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1\06 - June 2021\"/>
    </mc:Choice>
  </mc:AlternateContent>
  <xr:revisionPtr revIDLastSave="0" documentId="13_ncr:1_{EF121087-A9DB-4A8E-B1AC-DDCC0E9B5126}" xr6:coauthVersionLast="36" xr6:coauthVersionMax="36" xr10:uidLastSave="{00000000-0000-0000-0000-000000000000}"/>
  <bookViews>
    <workbookView xWindow="4410" yWindow="1160" windowWidth="20250" windowHeight="12090" xr2:uid="{00000000-000D-0000-FFFF-FFFF00000000}"/>
  </bookViews>
  <sheets>
    <sheet name="FCM Data June 2021" sheetId="1" r:id="rId1"/>
  </sheets>
  <definedNames>
    <definedName name="_xlnm._FilterDatabase" localSheetId="0" hidden="1">'FCM Data June 2021'!$A$4:$Q$42</definedName>
    <definedName name="_xlnm.Print_Area" localSheetId="0">'FCM Data June 2021'!$A$1:$U$128</definedName>
  </definedNames>
  <calcPr calcId="191029"/>
</workbook>
</file>

<file path=xl/calcChain.xml><?xml version="1.0" encoding="utf-8"?>
<calcChain xmlns="http://schemas.openxmlformats.org/spreadsheetml/2006/main">
  <c r="I68" i="1" l="1"/>
  <c r="J68" i="1"/>
  <c r="K68" i="1"/>
  <c r="L68" i="1"/>
  <c r="M68" i="1"/>
  <c r="N68" i="1"/>
  <c r="O68" i="1"/>
  <c r="P68" i="1"/>
  <c r="Q68" i="1"/>
  <c r="R68" i="1"/>
  <c r="S68" i="1"/>
  <c r="T68" i="1"/>
  <c r="U68" i="1"/>
</calcChain>
</file>

<file path=xl/sharedStrings.xml><?xml version="1.0" encoding="utf-8"?>
<sst xmlns="http://schemas.openxmlformats.org/spreadsheetml/2006/main" count="261" uniqueCount="148">
  <si>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</si>
  <si>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</si>
  <si>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</si>
  <si>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</si>
  <si>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</si>
  <si>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</si>
  <si>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</si>
  <si>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</si>
  <si>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</si>
  <si>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</si>
  <si>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</si>
  <si>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</si>
  <si>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</si>
  <si>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</si>
  <si>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</si>
  <si>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</si>
  <si>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</si>
  <si>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</si>
  <si>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</si>
  <si>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</si>
  <si>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</si>
  <si>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</si>
  <si>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</si>
  <si>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</si>
  <si>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</si>
  <si>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</si>
  <si>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</si>
  <si>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</si>
  <si>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</si>
  <si>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</si>
  <si>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</si>
  <si>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</si>
  <si>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</si>
  <si>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</si>
  <si>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</si>
  <si>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</si>
  <si>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</si>
  <si>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</si>
  <si>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</si>
  <si>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</si>
  <si>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</si>
  <si>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</si>
  <si>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</si>
  <si>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</si>
  <si>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</si>
  <si>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</si>
  <si>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</si>
  <si>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</si>
  <si>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</si>
  <si>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</si>
  <si>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</si>
  <si>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</si>
  <si>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</si>
  <si>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</si>
  <si>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</si>
  <si>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</si>
  <si>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</si>
  <si>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</si>
  <si>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</si>
  <si>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</si>
  <si>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</si>
  <si>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</si>
  <si>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</si>
  <si>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</si>
  <si>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</si>
  <si>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</si>
  <si>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</si>
  <si>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</si>
  <si>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</si>
  <si>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</si>
  <si>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</si>
  <si>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</si>
  <si>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</si>
  <si>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</si>
  <si>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</si>
  <si>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</si>
  <si>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</si>
  <si>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</si>
  <si>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</si>
  <si>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</si>
  <si>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</si>
  <si>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</si>
  <si>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</si>
  <si>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</si>
  <si>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</si>
  <si>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</si>
  <si>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</si>
  <si>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</si>
  <si>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</si>
  <si>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</si>
  <si>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</si>
  <si>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</si>
  <si>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</si>
  <si>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</si>
  <si>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</si>
  <si>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</si>
  <si>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</si>
  <si>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</si>
  <si>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</si>
  <si>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</si>
  <si>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</si>
  <si>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</si>
  <si>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</si>
  <si>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</si>
  <si>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</si>
  <si>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</si>
  <si>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</si>
  <si>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</si>
  <si>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</si>
  <si>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</si>
  <si>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</si>
  <si>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</si>
  <si>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</si>
  <si>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</si>
  <si>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</si>
  <si>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</si>
  <si>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</si>
  <si>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</si>
  <si>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</si>
  <si>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</si>
  <si>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</si>
  <si>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APEX CLEARING CORPORATION</t>
  </si>
  <si>
    <t>GOLDMAN SACHS &amp; CO LLC</t>
  </si>
  <si>
    <t>MIZUHO SECURITIES USA LLC</t>
  </si>
  <si>
    <t>HUATAI FINANCIAL USA INC</t>
  </si>
  <si>
    <t>E*TRADE FUTURES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</si>
  <si>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</si>
  <si>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</si>
  <si>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</si>
  <si>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</si>
  <si>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</si>
  <si>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</si>
  <si>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</si>
  <si>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</si>
  <si>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BAKKT CLEARING LLC</t>
  </si>
  <si>
    <t>IG US LLC</t>
  </si>
  <si>
    <t>RFED</t>
  </si>
  <si>
    <t>HIDDEN ROAD PARTNERS CIV US LLC</t>
  </si>
  <si>
    <t>TRADING.COM MARKETS INC</t>
  </si>
  <si>
    <t>CHARLES SCHWAB &amp; CO INC</t>
  </si>
  <si>
    <t>STONEX FINANCIAL INC</t>
  </si>
  <si>
    <t>SCORE PRIORITY CORP</t>
  </si>
  <si>
    <t>FUTU FUTURES INC</t>
  </si>
  <si>
    <t>May Web Page Update</t>
  </si>
  <si>
    <t>NINJATRADER CLEARING LLC</t>
  </si>
  <si>
    <t>June Web Page Update</t>
  </si>
  <si>
    <t>FCM SD</t>
  </si>
  <si>
    <t>FCM RFD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</si>
</sst>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8">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7"/>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115</v>
      </c>
      <c r="C1" s="17" t="s">
        <v>80</v>
      </c>
      <c r="D1" s="18" t="s">
        <v>56</v>
      </c>
      <c r="E1" s="19" t="s">
        <v>81</v>
      </c>
      <c r="F1" s="19" t="s">
        <v>71</v>
      </c>
      <c r="G1" s="19" t="s">
        <v>95</v>
      </c>
      <c r="H1" s="19" t="s">
        <v>96</v>
      </c>
      <c r="I1" s="20" t="s">
        <v>72</v>
      </c>
      <c r="J1" s="19" t="s">
        <v>75</v>
      </c>
      <c r="K1" s="19" t="s">
        <v>73</v>
      </c>
      <c r="L1" s="19" t="s">
        <v>76</v>
      </c>
      <c r="M1" s="19" t="s">
        <v>97</v>
      </c>
      <c r="N1" s="19" t="s">
        <v>98</v>
      </c>
      <c r="O1" s="19" t="s">
        <v>99</v>
      </c>
      <c r="P1" s="19" t="s">
        <v>100</v>
      </c>
      <c r="Q1" s="19" t="s">
        <v>101</v>
      </c>
      <c r="R1" s="19" t="s">
        <v>102</v>
      </c>
      <c r="S1" s="19" t="s">
        <v>103</v>
      </c>
      <c r="T1" s="19" t="s">
        <v>104</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89</v>
      </c>
      <c r="Q2" s="22" t="s">
        <v>90</v>
      </c>
      <c r="R2" s="22" t="s">
        <v>91</v>
      </c>
      <c r="S2" s="22" t="s">
        <v>92</v>
      </c>
      <c r="T2" s="22" t="s">
        <v>93</v>
      </c>
      <c r="U2" s="22" t="s">
        <v>94</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44377</v>
      </c>
      <c r="F4" s="47">
        <v>647225230</v>
      </c>
      <c r="G4" s="47">
        <v>211893666</v>
      </c>
      <c r="H4" s="47">
        <v>435331564</v>
      </c>
      <c r="I4" s="47">
        <v>3864172491</v>
      </c>
      <c r="J4" s="47">
        <v>3358758082</v>
      </c>
      <c r="K4" s="47">
        <v>505414409</v>
      </c>
      <c r="L4" s="47">
        <v>296917525</v>
      </c>
      <c r="M4" s="47">
        <v>91613069</v>
      </c>
      <c r="N4" s="47">
        <v>75812110</v>
      </c>
      <c r="O4" s="47">
        <v>15800959</v>
      </c>
      <c r="P4" s="47">
        <v>7581211</v>
      </c>
      <c r="Q4" s="47">
        <v>0</v>
      </c>
      <c r="R4" s="47">
        <v>0</v>
      </c>
      <c r="S4" s="47">
        <v>0</v>
      </c>
      <c r="T4" s="47">
        <v>0</v>
      </c>
      <c r="U4" s="47">
        <v>0</v>
      </c>
    </row>
    <row r="5" spans="1:21" s="16" customFormat="1" ht="11.25" customHeight="1" x14ac:dyDescent="0.25">
      <c r="A5" s="27">
        <v>2</v>
      </c>
      <c r="B5" s="38" t="s">
        <v>12</v>
      </c>
      <c r="C5" s="32" t="s">
        <v>13</v>
      </c>
      <c r="D5" s="32" t="s">
        <v>11</v>
      </c>
      <c r="E5" s="33">
        <v>44377</v>
      </c>
      <c r="F5" s="47">
        <v>424078098</v>
      </c>
      <c r="G5" s="47">
        <v>328222777</v>
      </c>
      <c r="H5" s="47">
        <v>95855321</v>
      </c>
      <c r="I5" s="47">
        <v>6259241243</v>
      </c>
      <c r="J5" s="47">
        <v>6055675665</v>
      </c>
      <c r="K5" s="47">
        <v>203565578</v>
      </c>
      <c r="L5" s="47">
        <v>120000000</v>
      </c>
      <c r="M5" s="47">
        <v>440122889</v>
      </c>
      <c r="N5" s="47">
        <v>394449129</v>
      </c>
      <c r="O5" s="47">
        <v>45673760</v>
      </c>
      <c r="P5" s="47">
        <v>20000000</v>
      </c>
      <c r="Q5" s="47">
        <v>9809042</v>
      </c>
      <c r="R5" s="47">
        <v>0</v>
      </c>
      <c r="S5" s="47">
        <v>9809042</v>
      </c>
      <c r="T5" s="47">
        <v>8000000</v>
      </c>
      <c r="U5" s="47">
        <v>0</v>
      </c>
    </row>
    <row r="6" spans="1:21" s="16" customFormat="1" ht="11.25" customHeight="1" x14ac:dyDescent="0.25">
      <c r="A6" s="27">
        <v>3</v>
      </c>
      <c r="B6" s="38" t="s">
        <v>15</v>
      </c>
      <c r="C6" s="32" t="s">
        <v>13</v>
      </c>
      <c r="D6" s="32" t="s">
        <v>16</v>
      </c>
      <c r="E6" s="33">
        <v>44377</v>
      </c>
      <c r="F6" s="47">
        <v>23511695</v>
      </c>
      <c r="G6" s="47">
        <v>12683206</v>
      </c>
      <c r="H6" s="47">
        <v>10828489</v>
      </c>
      <c r="I6" s="47">
        <v>385178956</v>
      </c>
      <c r="J6" s="47">
        <v>364917451</v>
      </c>
      <c r="K6" s="47">
        <v>20261505</v>
      </c>
      <c r="L6" s="47">
        <v>11500000</v>
      </c>
      <c r="M6" s="47">
        <v>36481143</v>
      </c>
      <c r="N6" s="47">
        <v>32630521</v>
      </c>
      <c r="O6" s="47">
        <v>3850622</v>
      </c>
      <c r="P6" s="47">
        <v>1000000</v>
      </c>
      <c r="Q6" s="47">
        <v>0</v>
      </c>
      <c r="R6" s="47">
        <v>0</v>
      </c>
      <c r="S6" s="47">
        <v>0</v>
      </c>
      <c r="T6" s="47">
        <v>0</v>
      </c>
      <c r="U6" s="47">
        <v>0</v>
      </c>
    </row>
    <row r="7" spans="1:21" s="16" customFormat="1" ht="11.25" customHeight="1" x14ac:dyDescent="0.25">
      <c r="A7" s="27">
        <v>4</v>
      </c>
      <c r="B7" s="38" t="s">
        <v>17</v>
      </c>
      <c r="C7" s="32" t="s">
        <v>13</v>
      </c>
      <c r="D7" s="32" t="s">
        <v>14</v>
      </c>
      <c r="E7" s="33">
        <v>44377</v>
      </c>
      <c r="F7" s="47">
        <v>6057268</v>
      </c>
      <c r="G7" s="47">
        <v>1000000</v>
      </c>
      <c r="H7" s="47">
        <v>5057268</v>
      </c>
      <c r="I7" s="47">
        <v>70444235</v>
      </c>
      <c r="J7" s="47">
        <v>63990429</v>
      </c>
      <c r="K7" s="47">
        <v>6453806</v>
      </c>
      <c r="L7" s="47">
        <v>900000</v>
      </c>
      <c r="M7" s="47">
        <v>2070948</v>
      </c>
      <c r="N7" s="47">
        <v>1704315</v>
      </c>
      <c r="O7" s="47">
        <v>366633</v>
      </c>
      <c r="P7" s="47">
        <v>150000</v>
      </c>
      <c r="Q7" s="47">
        <v>0</v>
      </c>
      <c r="R7" s="47">
        <v>0</v>
      </c>
      <c r="S7" s="47">
        <v>0</v>
      </c>
      <c r="T7" s="47">
        <v>0</v>
      </c>
      <c r="U7" s="47">
        <v>0</v>
      </c>
    </row>
    <row r="8" spans="1:21" s="16" customFormat="1" ht="11.25" customHeight="1" x14ac:dyDescent="0.25">
      <c r="A8" s="27">
        <v>5</v>
      </c>
      <c r="B8" s="38" t="s">
        <v>121</v>
      </c>
      <c r="C8" s="32" t="s">
        <v>10</v>
      </c>
      <c r="D8" s="32" t="s">
        <v>14</v>
      </c>
      <c r="E8" s="33">
        <v>44377</v>
      </c>
      <c r="F8" s="47">
        <v>407242025</v>
      </c>
      <c r="G8" s="47">
        <v>47870678</v>
      </c>
      <c r="H8" s="47">
        <v>359371347</v>
      </c>
      <c r="I8" s="47">
        <v>94740347</v>
      </c>
      <c r="J8" s="47">
        <v>68879194</v>
      </c>
      <c r="K8" s="47">
        <v>25861153</v>
      </c>
      <c r="L8" s="47">
        <v>7000000</v>
      </c>
      <c r="M8" s="47">
        <v>0</v>
      </c>
      <c r="N8" s="47">
        <v>0</v>
      </c>
      <c r="O8" s="47">
        <v>0</v>
      </c>
      <c r="P8" s="47">
        <v>0</v>
      </c>
      <c r="Q8" s="47">
        <v>0</v>
      </c>
      <c r="R8" s="47">
        <v>0</v>
      </c>
      <c r="S8" s="47">
        <v>0</v>
      </c>
      <c r="T8" s="47">
        <v>0</v>
      </c>
      <c r="U8" s="47">
        <v>0</v>
      </c>
    </row>
    <row r="9" spans="1:21" s="16" customFormat="1" ht="11.25" customHeight="1" x14ac:dyDescent="0.25">
      <c r="A9" s="27">
        <v>6</v>
      </c>
      <c r="B9" s="38" t="s">
        <v>134</v>
      </c>
      <c r="C9" s="32" t="s">
        <v>13</v>
      </c>
      <c r="D9" s="32" t="s">
        <v>14</v>
      </c>
      <c r="E9" s="33">
        <v>44377</v>
      </c>
      <c r="F9" s="47">
        <v>2062115</v>
      </c>
      <c r="G9" s="47">
        <v>1000000</v>
      </c>
      <c r="H9" s="47">
        <v>1062115</v>
      </c>
      <c r="I9" s="47">
        <v>0</v>
      </c>
      <c r="J9" s="47">
        <v>0</v>
      </c>
      <c r="K9" s="47">
        <v>0</v>
      </c>
      <c r="L9" s="47">
        <v>0</v>
      </c>
      <c r="M9" s="47">
        <v>0</v>
      </c>
      <c r="N9" s="47">
        <v>0</v>
      </c>
      <c r="O9" s="47">
        <v>0</v>
      </c>
      <c r="P9" s="47">
        <v>0</v>
      </c>
      <c r="Q9" s="47">
        <v>0</v>
      </c>
      <c r="R9" s="47">
        <v>0</v>
      </c>
      <c r="S9" s="47">
        <v>0</v>
      </c>
      <c r="T9" s="47">
        <v>0</v>
      </c>
      <c r="U9" s="47">
        <v>0</v>
      </c>
    </row>
    <row r="10" spans="1:21" s="16" customFormat="1" ht="11.25" customHeight="1" x14ac:dyDescent="0.25">
      <c r="A10" s="27">
        <v>7</v>
      </c>
      <c r="B10" s="38" t="s">
        <v>18</v>
      </c>
      <c r="C10" s="32" t="s">
        <v>10</v>
      </c>
      <c r="D10" s="32" t="s">
        <v>19</v>
      </c>
      <c r="E10" s="33">
        <v>44377</v>
      </c>
      <c r="F10" s="47">
        <v>5833521917</v>
      </c>
      <c r="G10" s="47">
        <v>1765104726</v>
      </c>
      <c r="H10" s="47">
        <v>4068417191</v>
      </c>
      <c r="I10" s="47">
        <v>8088402654</v>
      </c>
      <c r="J10" s="47">
        <v>7783694323</v>
      </c>
      <c r="K10" s="47">
        <v>304708331</v>
      </c>
      <c r="L10" s="47">
        <v>55000000</v>
      </c>
      <c r="M10" s="47">
        <v>3238581215</v>
      </c>
      <c r="N10" s="47">
        <v>3038835695</v>
      </c>
      <c r="O10" s="47">
        <v>199745520</v>
      </c>
      <c r="P10" s="47">
        <v>12000000</v>
      </c>
      <c r="Q10" s="47">
        <v>11620420152</v>
      </c>
      <c r="R10" s="47">
        <v>11067427870</v>
      </c>
      <c r="S10" s="47">
        <v>552992282</v>
      </c>
      <c r="T10" s="47">
        <v>250000000</v>
      </c>
      <c r="U10" s="47">
        <v>0</v>
      </c>
    </row>
    <row r="11" spans="1:21" s="16" customFormat="1" ht="11.25" customHeight="1" x14ac:dyDescent="0.25">
      <c r="A11" s="27">
        <v>8</v>
      </c>
      <c r="B11" s="38" t="s">
        <v>20</v>
      </c>
      <c r="C11" s="32" t="s">
        <v>10</v>
      </c>
      <c r="D11" s="32" t="s">
        <v>11</v>
      </c>
      <c r="E11" s="33">
        <v>44377</v>
      </c>
      <c r="F11" s="47">
        <v>2258762528</v>
      </c>
      <c r="G11" s="47">
        <v>615415935</v>
      </c>
      <c r="H11" s="47">
        <v>1643346593</v>
      </c>
      <c r="I11" s="47">
        <v>4443937318</v>
      </c>
      <c r="J11" s="47">
        <v>3816994018</v>
      </c>
      <c r="K11" s="47">
        <v>626943300</v>
      </c>
      <c r="L11" s="47">
        <v>503000000</v>
      </c>
      <c r="M11" s="47">
        <v>550394855</v>
      </c>
      <c r="N11" s="47">
        <v>418875872</v>
      </c>
      <c r="O11" s="47">
        <v>131518983</v>
      </c>
      <c r="P11" s="47">
        <v>30000000</v>
      </c>
      <c r="Q11" s="47">
        <v>2073092071</v>
      </c>
      <c r="R11" s="47">
        <v>1803897504</v>
      </c>
      <c r="S11" s="47">
        <v>269194567</v>
      </c>
      <c r="T11" s="47">
        <v>90000000</v>
      </c>
      <c r="U11" s="47">
        <v>0</v>
      </c>
    </row>
    <row r="12" spans="1:21" x14ac:dyDescent="0.25">
      <c r="A12" s="27">
        <v>9</v>
      </c>
      <c r="B12" s="38" t="s">
        <v>133</v>
      </c>
      <c r="C12" s="32" t="s">
        <v>10</v>
      </c>
      <c r="D12" s="32" t="s">
        <v>11</v>
      </c>
      <c r="E12" s="33">
        <v>44377</v>
      </c>
      <c r="F12" s="47">
        <v>15238929328</v>
      </c>
      <c r="G12" s="47">
        <v>3027430744</v>
      </c>
      <c r="H12" s="47">
        <v>12211498584</v>
      </c>
      <c r="I12" s="47">
        <v>19994589151</v>
      </c>
      <c r="J12" s="47">
        <v>19190619098</v>
      </c>
      <c r="K12" s="47">
        <v>803970053</v>
      </c>
      <c r="L12" s="47">
        <v>200000000</v>
      </c>
      <c r="M12" s="47">
        <v>5110908734</v>
      </c>
      <c r="N12" s="47">
        <v>4868039899</v>
      </c>
      <c r="O12" s="47">
        <v>242868835</v>
      </c>
      <c r="P12" s="47">
        <v>150000000</v>
      </c>
      <c r="Q12" s="47">
        <v>11849252597</v>
      </c>
      <c r="R12" s="47">
        <v>11621260670</v>
      </c>
      <c r="S12" s="47">
        <v>227991927</v>
      </c>
      <c r="T12" s="47">
        <v>150000000</v>
      </c>
      <c r="U12" s="47">
        <v>0</v>
      </c>
    </row>
    <row r="13" spans="1:21" ht="11.25" customHeight="1" x14ac:dyDescent="0.25">
      <c r="A13" s="27">
        <v>10</v>
      </c>
      <c r="B13" s="38" t="s">
        <v>21</v>
      </c>
      <c r="C13" s="32" t="s">
        <v>10</v>
      </c>
      <c r="D13" s="32" t="s">
        <v>11</v>
      </c>
      <c r="E13" s="33">
        <v>44377</v>
      </c>
      <c r="F13" s="47">
        <v>338032487</v>
      </c>
      <c r="G13" s="47">
        <v>5300285</v>
      </c>
      <c r="H13" s="47">
        <v>332732202</v>
      </c>
      <c r="I13" s="47">
        <v>4969921</v>
      </c>
      <c r="J13" s="47">
        <v>0</v>
      </c>
      <c r="K13" s="47">
        <v>4969921</v>
      </c>
      <c r="L13" s="47">
        <v>3000000</v>
      </c>
      <c r="M13" s="47">
        <v>0</v>
      </c>
      <c r="N13" s="47">
        <v>0</v>
      </c>
      <c r="O13" s="47">
        <v>0</v>
      </c>
      <c r="P13" s="47">
        <v>0</v>
      </c>
      <c r="Q13" s="47">
        <v>0</v>
      </c>
      <c r="R13" s="47">
        <v>0</v>
      </c>
      <c r="S13" s="47">
        <v>0</v>
      </c>
      <c r="T13" s="47">
        <v>0</v>
      </c>
      <c r="U13" s="47">
        <v>0</v>
      </c>
    </row>
    <row r="14" spans="1:21" ht="11.25" customHeight="1" x14ac:dyDescent="0.25">
      <c r="A14" s="27">
        <v>11</v>
      </c>
      <c r="B14" s="38" t="s">
        <v>139</v>
      </c>
      <c r="C14" s="32" t="s">
        <v>10</v>
      </c>
      <c r="D14" s="32" t="s">
        <v>14</v>
      </c>
      <c r="E14" s="33">
        <v>44377</v>
      </c>
      <c r="F14" s="47">
        <v>3602173254</v>
      </c>
      <c r="G14" s="47">
        <v>832045934</v>
      </c>
      <c r="H14" s="47">
        <v>2770127320</v>
      </c>
      <c r="I14" s="47">
        <v>294936516</v>
      </c>
      <c r="J14" s="47">
        <v>207327593</v>
      </c>
      <c r="K14" s="47">
        <v>87608923</v>
      </c>
      <c r="L14" s="47">
        <v>35245691</v>
      </c>
      <c r="M14" s="47">
        <v>50000</v>
      </c>
      <c r="N14" s="47">
        <v>0</v>
      </c>
      <c r="O14" s="47">
        <v>50000</v>
      </c>
      <c r="P14" s="47">
        <v>1</v>
      </c>
      <c r="Q14" s="47">
        <v>0</v>
      </c>
      <c r="R14" s="47">
        <v>0</v>
      </c>
      <c r="S14" s="47">
        <v>0</v>
      </c>
      <c r="T14" s="47">
        <v>0</v>
      </c>
      <c r="U14" s="47">
        <v>0</v>
      </c>
    </row>
    <row r="15" spans="1:21" ht="11.25" customHeight="1" x14ac:dyDescent="0.25">
      <c r="A15" s="27">
        <v>12</v>
      </c>
      <c r="B15" s="38" t="s">
        <v>111</v>
      </c>
      <c r="C15" s="32" t="s">
        <v>13</v>
      </c>
      <c r="D15" s="32" t="s">
        <v>11</v>
      </c>
      <c r="E15" s="33">
        <v>44377</v>
      </c>
      <c r="F15" s="47">
        <v>63256500</v>
      </c>
      <c r="G15" s="47">
        <v>28728258</v>
      </c>
      <c r="H15" s="47">
        <v>34528242</v>
      </c>
      <c r="I15" s="47">
        <v>239648957</v>
      </c>
      <c r="J15" s="47">
        <v>180578113</v>
      </c>
      <c r="K15" s="47">
        <v>59070844</v>
      </c>
      <c r="L15" s="47">
        <v>14100000</v>
      </c>
      <c r="M15" s="47">
        <v>1527272</v>
      </c>
      <c r="N15" s="47">
        <v>0</v>
      </c>
      <c r="O15" s="47">
        <v>1527272</v>
      </c>
      <c r="P15" s="47">
        <v>200000</v>
      </c>
      <c r="Q15" s="47">
        <v>510188</v>
      </c>
      <c r="R15" s="47">
        <v>0</v>
      </c>
      <c r="S15" s="47">
        <v>510188</v>
      </c>
      <c r="T15" s="47">
        <v>120000</v>
      </c>
      <c r="U15" s="47">
        <v>0</v>
      </c>
    </row>
    <row r="16" spans="1:21" ht="11.25" customHeight="1" x14ac:dyDescent="0.25">
      <c r="A16" s="27">
        <v>13</v>
      </c>
      <c r="B16" s="38" t="s">
        <v>22</v>
      </c>
      <c r="C16" s="32" t="s">
        <v>70</v>
      </c>
      <c r="D16" s="32" t="s">
        <v>77</v>
      </c>
      <c r="E16" s="33">
        <v>44377</v>
      </c>
      <c r="F16" s="47">
        <v>12722728731</v>
      </c>
      <c r="G16" s="47">
        <v>3689180999</v>
      </c>
      <c r="H16" s="47">
        <v>9033547732</v>
      </c>
      <c r="I16" s="47">
        <v>16251809097</v>
      </c>
      <c r="J16" s="47">
        <v>15793603686</v>
      </c>
      <c r="K16" s="47">
        <v>458205411</v>
      </c>
      <c r="L16" s="47">
        <v>319900000</v>
      </c>
      <c r="M16" s="47">
        <v>4256724304</v>
      </c>
      <c r="N16" s="47">
        <v>3971319131</v>
      </c>
      <c r="O16" s="47">
        <v>285405173</v>
      </c>
      <c r="P16" s="47">
        <v>160300000</v>
      </c>
      <c r="Q16" s="47">
        <v>32934811643</v>
      </c>
      <c r="R16" s="47">
        <v>32254787662</v>
      </c>
      <c r="S16" s="47">
        <v>680023981</v>
      </c>
      <c r="T16" s="47">
        <v>471800000</v>
      </c>
      <c r="U16" s="47">
        <v>0</v>
      </c>
    </row>
    <row r="17" spans="1:21" ht="11.25" customHeight="1" x14ac:dyDescent="0.25">
      <c r="A17" s="27">
        <v>14</v>
      </c>
      <c r="B17" s="38" t="s">
        <v>23</v>
      </c>
      <c r="C17" s="32" t="s">
        <v>10</v>
      </c>
      <c r="D17" s="32" t="s">
        <v>11</v>
      </c>
      <c r="E17" s="33">
        <v>44377</v>
      </c>
      <c r="F17" s="47">
        <v>13307057502</v>
      </c>
      <c r="G17" s="47">
        <v>1228000307</v>
      </c>
      <c r="H17" s="47">
        <v>12079057195</v>
      </c>
      <c r="I17" s="47">
        <v>5073256721</v>
      </c>
      <c r="J17" s="47">
        <v>4779897446</v>
      </c>
      <c r="K17" s="47">
        <v>293359275</v>
      </c>
      <c r="L17" s="47">
        <v>238994872</v>
      </c>
      <c r="M17" s="47">
        <v>4826328533</v>
      </c>
      <c r="N17" s="47">
        <v>4532756404</v>
      </c>
      <c r="O17" s="47">
        <v>293572129</v>
      </c>
      <c r="P17" s="47">
        <v>226637820</v>
      </c>
      <c r="Q17" s="47">
        <v>9208543367</v>
      </c>
      <c r="R17" s="47">
        <v>8670704124</v>
      </c>
      <c r="S17" s="47">
        <v>537839243</v>
      </c>
      <c r="T17" s="47">
        <v>433535206</v>
      </c>
      <c r="U17" s="47">
        <v>0</v>
      </c>
    </row>
    <row r="18" spans="1:21" x14ac:dyDescent="0.25">
      <c r="A18" s="27">
        <v>15</v>
      </c>
      <c r="B18" s="38" t="s">
        <v>24</v>
      </c>
      <c r="C18" s="32" t="s">
        <v>13</v>
      </c>
      <c r="D18" s="32" t="s">
        <v>11</v>
      </c>
      <c r="E18" s="33">
        <v>44377</v>
      </c>
      <c r="F18" s="47">
        <v>5440737</v>
      </c>
      <c r="G18" s="47">
        <v>1182426</v>
      </c>
      <c r="H18" s="47">
        <v>4258311</v>
      </c>
      <c r="I18" s="47">
        <v>74883617</v>
      </c>
      <c r="J18" s="47">
        <v>71265820</v>
      </c>
      <c r="K18" s="47">
        <v>3617797</v>
      </c>
      <c r="L18" s="47">
        <v>3050000</v>
      </c>
      <c r="M18" s="47">
        <v>1028815</v>
      </c>
      <c r="N18" s="47">
        <v>621997</v>
      </c>
      <c r="O18" s="47">
        <v>406818</v>
      </c>
      <c r="P18" s="47">
        <v>100000</v>
      </c>
      <c r="Q18" s="47">
        <v>0</v>
      </c>
      <c r="R18" s="47">
        <v>0</v>
      </c>
      <c r="S18" s="47">
        <v>0</v>
      </c>
      <c r="T18" s="47">
        <v>0</v>
      </c>
      <c r="U18" s="47">
        <v>0</v>
      </c>
    </row>
    <row r="19" spans="1:21" x14ac:dyDescent="0.25">
      <c r="A19" s="27">
        <v>16</v>
      </c>
      <c r="B19" s="38" t="s">
        <v>25</v>
      </c>
      <c r="C19" s="32" t="s">
        <v>10</v>
      </c>
      <c r="D19" s="32" t="s">
        <v>16</v>
      </c>
      <c r="E19" s="33">
        <v>44377</v>
      </c>
      <c r="F19" s="47">
        <v>1277239549</v>
      </c>
      <c r="G19" s="47">
        <v>1500000</v>
      </c>
      <c r="H19" s="47">
        <v>1275739549</v>
      </c>
      <c r="I19" s="47">
        <v>2168934</v>
      </c>
      <c r="J19" s="47">
        <v>0</v>
      </c>
      <c r="K19" s="47">
        <v>2168934</v>
      </c>
      <c r="L19" s="47">
        <v>1</v>
      </c>
      <c r="M19" s="47">
        <v>471249</v>
      </c>
      <c r="N19" s="47">
        <v>0</v>
      </c>
      <c r="O19" s="47">
        <v>471249</v>
      </c>
      <c r="P19" s="47">
        <v>1</v>
      </c>
      <c r="Q19" s="47">
        <v>0</v>
      </c>
      <c r="R19" s="47">
        <v>0</v>
      </c>
      <c r="S19" s="47">
        <v>0</v>
      </c>
      <c r="T19" s="47">
        <v>0</v>
      </c>
      <c r="U19" s="47">
        <v>0</v>
      </c>
    </row>
    <row r="20" spans="1:21" x14ac:dyDescent="0.25">
      <c r="A20" s="27">
        <v>17</v>
      </c>
      <c r="B20" s="38" t="s">
        <v>26</v>
      </c>
      <c r="C20" s="32" t="s">
        <v>10</v>
      </c>
      <c r="D20" s="32" t="s">
        <v>11</v>
      </c>
      <c r="E20" s="33">
        <v>44377</v>
      </c>
      <c r="F20" s="47">
        <v>8684528785</v>
      </c>
      <c r="G20" s="47">
        <v>198245795</v>
      </c>
      <c r="H20" s="47">
        <v>8486282990</v>
      </c>
      <c r="I20" s="47">
        <v>2599143545</v>
      </c>
      <c r="J20" s="47">
        <v>2345897252</v>
      </c>
      <c r="K20" s="47">
        <v>253246293</v>
      </c>
      <c r="L20" s="47">
        <v>125000000</v>
      </c>
      <c r="M20" s="47">
        <v>623888241</v>
      </c>
      <c r="N20" s="47">
        <v>475266658</v>
      </c>
      <c r="O20" s="47">
        <v>148621583</v>
      </c>
      <c r="P20" s="47">
        <v>75000000</v>
      </c>
      <c r="Q20" s="47">
        <v>0</v>
      </c>
      <c r="R20" s="47">
        <v>0</v>
      </c>
      <c r="S20" s="47">
        <v>0</v>
      </c>
      <c r="T20" s="47">
        <v>0</v>
      </c>
      <c r="U20" s="47">
        <v>0</v>
      </c>
    </row>
    <row r="21" spans="1:21" x14ac:dyDescent="0.25">
      <c r="A21" s="27">
        <v>18</v>
      </c>
      <c r="B21" s="38" t="s">
        <v>127</v>
      </c>
      <c r="C21" s="32" t="s">
        <v>13</v>
      </c>
      <c r="D21" s="32" t="s">
        <v>16</v>
      </c>
      <c r="E21" s="33">
        <v>44377</v>
      </c>
      <c r="F21" s="47">
        <v>11355723</v>
      </c>
      <c r="G21" s="47">
        <v>2299024</v>
      </c>
      <c r="H21" s="47">
        <v>9056699</v>
      </c>
      <c r="I21" s="47">
        <v>61220306</v>
      </c>
      <c r="J21" s="47">
        <v>41527301</v>
      </c>
      <c r="K21" s="47">
        <v>19693005</v>
      </c>
      <c r="L21" s="47">
        <v>2500000</v>
      </c>
      <c r="M21" s="47">
        <v>0</v>
      </c>
      <c r="N21" s="47">
        <v>0</v>
      </c>
      <c r="O21" s="47">
        <v>0</v>
      </c>
      <c r="P21" s="47">
        <v>0</v>
      </c>
      <c r="Q21" s="47">
        <v>0</v>
      </c>
      <c r="R21" s="47">
        <v>0</v>
      </c>
      <c r="S21" s="47">
        <v>0</v>
      </c>
      <c r="T21" s="47">
        <v>0</v>
      </c>
      <c r="U21" s="47">
        <v>0</v>
      </c>
    </row>
    <row r="22" spans="1:21" x14ac:dyDescent="0.25">
      <c r="A22" s="27">
        <v>19</v>
      </c>
      <c r="B22" s="38" t="s">
        <v>27</v>
      </c>
      <c r="C22" s="32" t="s">
        <v>13</v>
      </c>
      <c r="D22" s="32" t="s">
        <v>16</v>
      </c>
      <c r="E22" s="33">
        <v>44377</v>
      </c>
      <c r="F22" s="47">
        <v>15968661</v>
      </c>
      <c r="G22" s="47">
        <v>2703343</v>
      </c>
      <c r="H22" s="47">
        <v>13265318</v>
      </c>
      <c r="I22" s="47">
        <v>255514958</v>
      </c>
      <c r="J22" s="47">
        <v>249058393</v>
      </c>
      <c r="K22" s="47">
        <v>6456565</v>
      </c>
      <c r="L22" s="47">
        <v>2000000</v>
      </c>
      <c r="M22" s="47">
        <v>7764422</v>
      </c>
      <c r="N22" s="47">
        <v>7045757</v>
      </c>
      <c r="O22" s="47">
        <v>718665</v>
      </c>
      <c r="P22" s="47">
        <v>200000</v>
      </c>
      <c r="Q22" s="47">
        <v>0</v>
      </c>
      <c r="R22" s="47">
        <v>0</v>
      </c>
      <c r="S22" s="47">
        <v>0</v>
      </c>
      <c r="T22" s="47">
        <v>0</v>
      </c>
      <c r="U22" s="47">
        <v>0</v>
      </c>
    </row>
    <row r="23" spans="1:21" x14ac:dyDescent="0.25">
      <c r="A23" s="27">
        <v>20</v>
      </c>
      <c r="B23" s="38" t="s">
        <v>69</v>
      </c>
      <c r="C23" s="32" t="s">
        <v>10</v>
      </c>
      <c r="D23" s="32" t="s">
        <v>16</v>
      </c>
      <c r="E23" s="33">
        <v>44377</v>
      </c>
      <c r="F23" s="47">
        <v>212138305</v>
      </c>
      <c r="G23" s="47">
        <v>129303335</v>
      </c>
      <c r="H23" s="47">
        <v>82834970</v>
      </c>
      <c r="I23" s="47">
        <v>2885210773</v>
      </c>
      <c r="J23" s="47">
        <v>2798750047</v>
      </c>
      <c r="K23" s="47">
        <v>86460726</v>
      </c>
      <c r="L23" s="47">
        <v>44250000</v>
      </c>
      <c r="M23" s="47">
        <v>135364952</v>
      </c>
      <c r="N23" s="47">
        <v>124932717</v>
      </c>
      <c r="O23" s="47">
        <v>10432235</v>
      </c>
      <c r="P23" s="47">
        <v>5000000</v>
      </c>
      <c r="Q23" s="47">
        <v>0</v>
      </c>
      <c r="R23" s="47">
        <v>0</v>
      </c>
      <c r="S23" s="47">
        <v>0</v>
      </c>
      <c r="T23" s="47">
        <v>0</v>
      </c>
      <c r="U23" s="47">
        <v>0</v>
      </c>
    </row>
    <row r="24" spans="1:21" ht="11.25" customHeight="1" x14ac:dyDescent="0.25">
      <c r="A24" s="27">
        <v>21</v>
      </c>
      <c r="B24" s="38" t="s">
        <v>125</v>
      </c>
      <c r="C24" s="32" t="s">
        <v>13</v>
      </c>
      <c r="D24" s="32" t="s">
        <v>14</v>
      </c>
      <c r="E24" s="33">
        <v>44377</v>
      </c>
      <c r="F24" s="47">
        <v>36666000</v>
      </c>
      <c r="G24" s="47">
        <v>5449748</v>
      </c>
      <c r="H24" s="47">
        <v>31216252</v>
      </c>
      <c r="I24" s="47">
        <v>145196055</v>
      </c>
      <c r="J24" s="47">
        <v>108223249</v>
      </c>
      <c r="K24" s="47">
        <v>36972806</v>
      </c>
      <c r="L24" s="47">
        <v>8000000</v>
      </c>
      <c r="M24" s="47">
        <v>0</v>
      </c>
      <c r="N24" s="47">
        <v>0</v>
      </c>
      <c r="O24" s="47">
        <v>0</v>
      </c>
      <c r="P24" s="47">
        <v>0</v>
      </c>
      <c r="Q24" s="47">
        <v>0</v>
      </c>
      <c r="R24" s="47">
        <v>0</v>
      </c>
      <c r="S24" s="47">
        <v>0</v>
      </c>
      <c r="T24" s="47">
        <v>0</v>
      </c>
      <c r="U24" s="47">
        <v>0</v>
      </c>
    </row>
    <row r="25" spans="1:21" ht="11.25" customHeight="1" x14ac:dyDescent="0.25">
      <c r="A25" s="27">
        <v>22</v>
      </c>
      <c r="B25" s="38" t="s">
        <v>142</v>
      </c>
      <c r="C25" s="32" t="s">
        <v>13</v>
      </c>
      <c r="D25" s="32" t="s">
        <v>14</v>
      </c>
      <c r="E25" s="33">
        <v>44377</v>
      </c>
      <c r="F25" s="47">
        <v>1961826</v>
      </c>
      <c r="G25" s="47">
        <v>1000000</v>
      </c>
      <c r="H25" s="47">
        <v>961826</v>
      </c>
      <c r="I25" s="47">
        <v>0</v>
      </c>
      <c r="J25" s="47">
        <v>0</v>
      </c>
      <c r="K25" s="47">
        <v>0</v>
      </c>
      <c r="L25" s="47">
        <v>0</v>
      </c>
      <c r="M25" s="47">
        <v>0</v>
      </c>
      <c r="N25" s="47">
        <v>0</v>
      </c>
      <c r="O25" s="47">
        <v>0</v>
      </c>
      <c r="P25" s="47">
        <v>0</v>
      </c>
      <c r="Q25" s="47">
        <v>0</v>
      </c>
      <c r="R25" s="47">
        <v>0</v>
      </c>
      <c r="S25" s="47">
        <v>0</v>
      </c>
      <c r="T25" s="47">
        <v>0</v>
      </c>
      <c r="U25" s="47">
        <v>0</v>
      </c>
    </row>
    <row r="26" spans="1:21" ht="11.25" customHeight="1" x14ac:dyDescent="0.25">
      <c r="A26" s="27">
        <v>23</v>
      </c>
      <c r="B26" s="38" t="s">
        <v>28</v>
      </c>
      <c r="C26" s="32" t="s">
        <v>50</v>
      </c>
      <c r="D26" s="32" t="s">
        <v>14</v>
      </c>
      <c r="E26" s="33">
        <v>44377</v>
      </c>
      <c r="F26" s="47">
        <v>49282394</v>
      </c>
      <c r="G26" s="47">
        <v>29939271</v>
      </c>
      <c r="H26" s="47">
        <v>19343123</v>
      </c>
      <c r="I26" s="47">
        <v>311117647</v>
      </c>
      <c r="J26" s="47">
        <v>292373755</v>
      </c>
      <c r="K26" s="47">
        <v>18743892</v>
      </c>
      <c r="L26" s="47">
        <v>10000000</v>
      </c>
      <c r="M26" s="47">
        <v>3927167</v>
      </c>
      <c r="N26" s="47">
        <v>2365723</v>
      </c>
      <c r="O26" s="47">
        <v>1561444</v>
      </c>
      <c r="P26" s="47">
        <v>1000000</v>
      </c>
      <c r="Q26" s="47">
        <v>0</v>
      </c>
      <c r="R26" s="47">
        <v>0</v>
      </c>
      <c r="S26" s="47">
        <v>0</v>
      </c>
      <c r="T26" s="47">
        <v>0</v>
      </c>
      <c r="U26" s="47">
        <v>208785423</v>
      </c>
    </row>
    <row r="27" spans="1:21" x14ac:dyDescent="0.25">
      <c r="A27" s="27">
        <v>24</v>
      </c>
      <c r="B27" s="38" t="s">
        <v>52</v>
      </c>
      <c r="C27" s="32" t="s">
        <v>13</v>
      </c>
      <c r="D27" s="32" t="s">
        <v>16</v>
      </c>
      <c r="E27" s="33">
        <v>44377</v>
      </c>
      <c r="F27" s="47">
        <v>27288297</v>
      </c>
      <c r="G27" s="47">
        <v>10240822</v>
      </c>
      <c r="H27" s="47">
        <v>17047475</v>
      </c>
      <c r="I27" s="47">
        <v>190783428</v>
      </c>
      <c r="J27" s="47">
        <v>173549044</v>
      </c>
      <c r="K27" s="47">
        <v>17234384</v>
      </c>
      <c r="L27" s="47">
        <v>4900000</v>
      </c>
      <c r="M27" s="47">
        <v>10809587</v>
      </c>
      <c r="N27" s="47">
        <v>9435659</v>
      </c>
      <c r="O27" s="47">
        <v>1373928</v>
      </c>
      <c r="P27" s="47">
        <v>250000</v>
      </c>
      <c r="Q27" s="47">
        <v>0</v>
      </c>
      <c r="R27" s="47">
        <v>0</v>
      </c>
      <c r="S27" s="47">
        <v>0</v>
      </c>
      <c r="T27" s="47">
        <v>0</v>
      </c>
      <c r="U27" s="47">
        <v>0</v>
      </c>
    </row>
    <row r="28" spans="1:21" x14ac:dyDescent="0.25">
      <c r="A28" s="27">
        <v>25</v>
      </c>
      <c r="B28" s="38" t="s">
        <v>122</v>
      </c>
      <c r="C28" s="32" t="s">
        <v>70</v>
      </c>
      <c r="D28" s="32" t="s">
        <v>77</v>
      </c>
      <c r="E28" s="33">
        <v>44377</v>
      </c>
      <c r="F28" s="47">
        <v>19959620550</v>
      </c>
      <c r="G28" s="47">
        <v>4198319273</v>
      </c>
      <c r="H28" s="47">
        <v>15761301277</v>
      </c>
      <c r="I28" s="47">
        <v>36579054245</v>
      </c>
      <c r="J28" s="47">
        <v>35689896739</v>
      </c>
      <c r="K28" s="47">
        <v>889157506</v>
      </c>
      <c r="L28" s="47">
        <v>675000000</v>
      </c>
      <c r="M28" s="47">
        <v>11035882832</v>
      </c>
      <c r="N28" s="47">
        <v>10467383904</v>
      </c>
      <c r="O28" s="47">
        <v>568498928</v>
      </c>
      <c r="P28" s="47">
        <v>475000000</v>
      </c>
      <c r="Q28" s="47">
        <v>13963630771</v>
      </c>
      <c r="R28" s="47">
        <v>13518273462</v>
      </c>
      <c r="S28" s="47">
        <v>445357309</v>
      </c>
      <c r="T28" s="47">
        <v>350000000</v>
      </c>
      <c r="U28" s="47">
        <v>0</v>
      </c>
    </row>
    <row r="29" spans="1:21" x14ac:dyDescent="0.25">
      <c r="A29" s="27">
        <v>26</v>
      </c>
      <c r="B29" s="38" t="s">
        <v>137</v>
      </c>
      <c r="C29" s="32" t="s">
        <v>10</v>
      </c>
      <c r="D29" s="32" t="s">
        <v>14</v>
      </c>
      <c r="E29" s="33">
        <v>44377</v>
      </c>
      <c r="F29" s="47">
        <v>33650698</v>
      </c>
      <c r="G29" s="47">
        <v>1000000</v>
      </c>
      <c r="H29" s="47">
        <v>32650698</v>
      </c>
      <c r="I29" s="47">
        <v>0</v>
      </c>
      <c r="J29" s="47">
        <v>0</v>
      </c>
      <c r="K29" s="47">
        <v>0</v>
      </c>
      <c r="L29" s="47">
        <v>0</v>
      </c>
      <c r="M29" s="47">
        <v>0</v>
      </c>
      <c r="N29" s="47">
        <v>0</v>
      </c>
      <c r="O29" s="47">
        <v>0</v>
      </c>
      <c r="P29" s="47">
        <v>0</v>
      </c>
      <c r="Q29" s="47">
        <v>0</v>
      </c>
      <c r="R29" s="47">
        <v>0</v>
      </c>
      <c r="S29" s="47">
        <v>0</v>
      </c>
      <c r="T29" s="47">
        <v>0</v>
      </c>
      <c r="U29" s="47">
        <v>0</v>
      </c>
    </row>
    <row r="30" spans="1:21" ht="11.25" customHeight="1" x14ac:dyDescent="0.25">
      <c r="A30" s="27">
        <v>27</v>
      </c>
      <c r="B30" s="38" t="s">
        <v>29</v>
      </c>
      <c r="C30" s="32" t="s">
        <v>10</v>
      </c>
      <c r="D30" s="32" t="s">
        <v>16</v>
      </c>
      <c r="E30" s="33">
        <v>44377</v>
      </c>
      <c r="F30" s="47">
        <v>1079804594</v>
      </c>
      <c r="G30" s="47">
        <v>430322470</v>
      </c>
      <c r="H30" s="47">
        <v>649482124</v>
      </c>
      <c r="I30" s="47">
        <v>3304110619</v>
      </c>
      <c r="J30" s="46">
        <v>3195834480</v>
      </c>
      <c r="K30" s="46">
        <v>108276139</v>
      </c>
      <c r="L30" s="46">
        <v>96000000</v>
      </c>
      <c r="M30" s="47">
        <v>155600378</v>
      </c>
      <c r="N30" s="47">
        <v>128656439</v>
      </c>
      <c r="O30" s="47">
        <v>26943939</v>
      </c>
      <c r="P30" s="47">
        <v>15000000</v>
      </c>
      <c r="Q30" s="47">
        <v>1265120258</v>
      </c>
      <c r="R30" s="47">
        <v>1191592624</v>
      </c>
      <c r="S30" s="47">
        <v>73527634</v>
      </c>
      <c r="T30" s="47">
        <v>63000000</v>
      </c>
      <c r="U30" s="47">
        <v>0</v>
      </c>
    </row>
    <row r="31" spans="1:21" x14ac:dyDescent="0.25">
      <c r="A31" s="27">
        <v>28</v>
      </c>
      <c r="B31" s="38" t="s">
        <v>124</v>
      </c>
      <c r="C31" s="32" t="s">
        <v>13</v>
      </c>
      <c r="D31" s="32" t="s">
        <v>14</v>
      </c>
      <c r="E31" s="33">
        <v>44377</v>
      </c>
      <c r="F31" s="47">
        <v>2175009</v>
      </c>
      <c r="G31" s="47">
        <v>1000000</v>
      </c>
      <c r="H31" s="47">
        <v>1175009</v>
      </c>
      <c r="I31" s="47">
        <v>13472859</v>
      </c>
      <c r="J31" s="47">
        <v>12213536</v>
      </c>
      <c r="K31" s="47">
        <v>1259323</v>
      </c>
      <c r="L31" s="47">
        <v>600000</v>
      </c>
      <c r="M31" s="47">
        <v>293286</v>
      </c>
      <c r="N31" s="47">
        <v>0</v>
      </c>
      <c r="O31" s="47">
        <v>293286</v>
      </c>
      <c r="P31" s="47">
        <v>150000</v>
      </c>
      <c r="Q31" s="47">
        <v>0</v>
      </c>
      <c r="R31" s="47">
        <v>0</v>
      </c>
      <c r="S31" s="47">
        <v>0</v>
      </c>
      <c r="T31" s="47">
        <v>0</v>
      </c>
      <c r="U31" s="47">
        <v>0</v>
      </c>
    </row>
    <row r="32" spans="1:21" x14ac:dyDescent="0.25">
      <c r="A32" s="27">
        <v>29</v>
      </c>
      <c r="B32" s="38" t="s">
        <v>135</v>
      </c>
      <c r="C32" s="32" t="s">
        <v>136</v>
      </c>
      <c r="D32" s="32" t="s">
        <v>14</v>
      </c>
      <c r="E32" s="33">
        <v>44377</v>
      </c>
      <c r="F32" s="47">
        <v>33820944</v>
      </c>
      <c r="G32" s="47">
        <v>21249372</v>
      </c>
      <c r="H32" s="47">
        <v>12571572</v>
      </c>
      <c r="I32" s="47">
        <v>0</v>
      </c>
      <c r="J32" s="47">
        <v>0</v>
      </c>
      <c r="K32" s="47">
        <v>0</v>
      </c>
      <c r="L32" s="47">
        <v>0</v>
      </c>
      <c r="M32" s="47">
        <v>0</v>
      </c>
      <c r="N32" s="47">
        <v>0</v>
      </c>
      <c r="O32" s="47">
        <v>0</v>
      </c>
      <c r="P32" s="47">
        <v>0</v>
      </c>
      <c r="Q32" s="47">
        <v>0</v>
      </c>
      <c r="R32" s="47">
        <v>0</v>
      </c>
      <c r="S32" s="47">
        <v>0</v>
      </c>
      <c r="T32" s="47">
        <v>0</v>
      </c>
      <c r="U32" s="47">
        <v>34987430</v>
      </c>
    </row>
    <row r="33" spans="1:21" ht="11.25" customHeight="1" x14ac:dyDescent="0.25">
      <c r="A33" s="27">
        <v>30</v>
      </c>
      <c r="B33" s="38" t="s">
        <v>30</v>
      </c>
      <c r="C33" s="32" t="s">
        <v>10</v>
      </c>
      <c r="D33" s="32" t="s">
        <v>16</v>
      </c>
      <c r="E33" s="33">
        <v>44377</v>
      </c>
      <c r="F33" s="47">
        <v>4830989392</v>
      </c>
      <c r="G33" s="47">
        <v>911936459</v>
      </c>
      <c r="H33" s="47">
        <v>3919052933</v>
      </c>
      <c r="I33" s="47">
        <v>7034178880</v>
      </c>
      <c r="J33" s="47">
        <v>6828392404</v>
      </c>
      <c r="K33" s="47">
        <v>205786476</v>
      </c>
      <c r="L33" s="47">
        <v>155000000</v>
      </c>
      <c r="M33" s="47">
        <v>634795686</v>
      </c>
      <c r="N33" s="47">
        <v>510033829</v>
      </c>
      <c r="O33" s="47">
        <v>124761857</v>
      </c>
      <c r="P33" s="47">
        <v>80000000</v>
      </c>
      <c r="Q33" s="47">
        <v>0</v>
      </c>
      <c r="R33" s="47">
        <v>0</v>
      </c>
      <c r="S33" s="47">
        <v>0</v>
      </c>
      <c r="T33" s="47">
        <v>0</v>
      </c>
      <c r="U33" s="47">
        <v>54475022</v>
      </c>
    </row>
    <row r="34" spans="1:21" x14ac:dyDescent="0.25">
      <c r="A34" s="27">
        <v>31</v>
      </c>
      <c r="B34" s="38" t="s">
        <v>31</v>
      </c>
      <c r="C34" s="32" t="s">
        <v>13</v>
      </c>
      <c r="D34" s="32" t="s">
        <v>14</v>
      </c>
      <c r="E34" s="33">
        <v>44377</v>
      </c>
      <c r="F34" s="47">
        <v>6071576</v>
      </c>
      <c r="G34" s="47">
        <v>1000000</v>
      </c>
      <c r="H34" s="47">
        <v>5071576</v>
      </c>
      <c r="I34" s="47">
        <v>79082061</v>
      </c>
      <c r="J34" s="47">
        <v>72944465</v>
      </c>
      <c r="K34" s="47">
        <v>6137596</v>
      </c>
      <c r="L34" s="47">
        <v>1600000</v>
      </c>
      <c r="M34" s="47">
        <v>317512</v>
      </c>
      <c r="N34" s="47">
        <v>126260</v>
      </c>
      <c r="O34" s="47">
        <v>191252</v>
      </c>
      <c r="P34" s="47">
        <v>60000</v>
      </c>
      <c r="Q34" s="47">
        <v>0</v>
      </c>
      <c r="R34" s="47">
        <v>0</v>
      </c>
      <c r="S34" s="47">
        <v>0</v>
      </c>
      <c r="T34" s="47">
        <v>0</v>
      </c>
      <c r="U34" s="47">
        <v>0</v>
      </c>
    </row>
    <row r="35" spans="1:21" x14ac:dyDescent="0.25">
      <c r="A35" s="27">
        <v>32</v>
      </c>
      <c r="B35" s="38" t="s">
        <v>116</v>
      </c>
      <c r="C35" s="32" t="s">
        <v>10</v>
      </c>
      <c r="D35" s="32" t="s">
        <v>14</v>
      </c>
      <c r="E35" s="33">
        <v>44377</v>
      </c>
      <c r="F35" s="47">
        <v>1737036176</v>
      </c>
      <c r="G35" s="47">
        <v>118814571</v>
      </c>
      <c r="H35" s="47">
        <v>1618221605</v>
      </c>
      <c r="I35" s="47">
        <v>0</v>
      </c>
      <c r="J35" s="47">
        <v>0</v>
      </c>
      <c r="K35" s="47">
        <v>0</v>
      </c>
      <c r="L35" s="47">
        <v>0</v>
      </c>
      <c r="M35" s="47">
        <v>0</v>
      </c>
      <c r="N35" s="47">
        <v>0</v>
      </c>
      <c r="O35" s="47">
        <v>0</v>
      </c>
      <c r="P35" s="47">
        <v>0</v>
      </c>
      <c r="Q35" s="47">
        <v>0</v>
      </c>
      <c r="R35" s="47">
        <v>0</v>
      </c>
      <c r="S35" s="47">
        <v>0</v>
      </c>
      <c r="T35" s="47">
        <v>0</v>
      </c>
      <c r="U35" s="47">
        <v>0</v>
      </c>
    </row>
    <row r="36" spans="1:21" ht="11.25" customHeight="1" x14ac:dyDescent="0.25">
      <c r="A36" s="27">
        <v>33</v>
      </c>
      <c r="B36" s="38" t="s">
        <v>32</v>
      </c>
      <c r="C36" s="32" t="s">
        <v>70</v>
      </c>
      <c r="D36" s="32" t="s">
        <v>78</v>
      </c>
      <c r="E36" s="33">
        <v>44377</v>
      </c>
      <c r="F36" s="47">
        <v>26962600088</v>
      </c>
      <c r="G36" s="47">
        <v>5150437175</v>
      </c>
      <c r="H36" s="47">
        <v>21812162913</v>
      </c>
      <c r="I36" s="47">
        <v>48017492576</v>
      </c>
      <c r="J36" s="47">
        <v>46424107215</v>
      </c>
      <c r="K36" s="47">
        <v>1593385361</v>
      </c>
      <c r="L36" s="47">
        <v>928482144</v>
      </c>
      <c r="M36" s="47">
        <v>7604651125</v>
      </c>
      <c r="N36" s="47">
        <v>7087219199</v>
      </c>
      <c r="O36" s="47">
        <v>517431926</v>
      </c>
      <c r="P36" s="47">
        <v>248052672</v>
      </c>
      <c r="Q36" s="47">
        <v>20153409116</v>
      </c>
      <c r="R36" s="47">
        <v>19132636770</v>
      </c>
      <c r="S36" s="47">
        <v>1020772346</v>
      </c>
      <c r="T36" s="47">
        <v>382652735</v>
      </c>
      <c r="U36" s="47">
        <v>0</v>
      </c>
    </row>
    <row r="37" spans="1:21" x14ac:dyDescent="0.25">
      <c r="A37" s="27">
        <v>34</v>
      </c>
      <c r="B37" s="38" t="s">
        <v>51</v>
      </c>
      <c r="C37" s="32" t="s">
        <v>13</v>
      </c>
      <c r="D37" s="32" t="s">
        <v>11</v>
      </c>
      <c r="E37" s="33">
        <v>44377</v>
      </c>
      <c r="F37" s="47">
        <v>356727742</v>
      </c>
      <c r="G37" s="47">
        <v>299175737</v>
      </c>
      <c r="H37" s="47">
        <v>57552005</v>
      </c>
      <c r="I37" s="47">
        <v>3604500286</v>
      </c>
      <c r="J37" s="47">
        <v>3401852064</v>
      </c>
      <c r="K37" s="47">
        <v>202648222</v>
      </c>
      <c r="L37" s="47">
        <v>100000000</v>
      </c>
      <c r="M37" s="47">
        <v>72469764</v>
      </c>
      <c r="N37" s="47">
        <v>59311209</v>
      </c>
      <c r="O37" s="47">
        <v>13158555</v>
      </c>
      <c r="P37" s="47">
        <v>7000000</v>
      </c>
      <c r="Q37" s="47">
        <v>19875239</v>
      </c>
      <c r="R37" s="47">
        <v>3490162</v>
      </c>
      <c r="S37" s="47">
        <v>16385077</v>
      </c>
      <c r="T37" s="47">
        <v>1000000</v>
      </c>
      <c r="U37" s="47">
        <v>0</v>
      </c>
    </row>
    <row r="38" spans="1:21" ht="11.25" customHeight="1" x14ac:dyDescent="0.25">
      <c r="A38" s="27">
        <v>35</v>
      </c>
      <c r="B38" s="38" t="s">
        <v>44</v>
      </c>
      <c r="C38" s="32" t="s">
        <v>13</v>
      </c>
      <c r="D38" s="32" t="s">
        <v>16</v>
      </c>
      <c r="E38" s="33">
        <v>44377</v>
      </c>
      <c r="F38" s="47">
        <v>183071371</v>
      </c>
      <c r="G38" s="47">
        <v>155379815</v>
      </c>
      <c r="H38" s="47">
        <v>27691556</v>
      </c>
      <c r="I38" s="47">
        <v>3034796275</v>
      </c>
      <c r="J38" s="47">
        <v>3003851558</v>
      </c>
      <c r="K38" s="47">
        <v>30944717</v>
      </c>
      <c r="L38" s="47">
        <v>20330000</v>
      </c>
      <c r="M38" s="47">
        <v>95046727</v>
      </c>
      <c r="N38" s="47">
        <v>81081516</v>
      </c>
      <c r="O38" s="47">
        <v>13965211</v>
      </c>
      <c r="P38" s="47">
        <v>10250000</v>
      </c>
      <c r="Q38" s="47">
        <v>0</v>
      </c>
      <c r="R38" s="47">
        <v>0</v>
      </c>
      <c r="S38" s="47">
        <v>0</v>
      </c>
      <c r="T38" s="47">
        <v>0</v>
      </c>
      <c r="U38" s="47">
        <v>0</v>
      </c>
    </row>
    <row r="39" spans="1:21" x14ac:dyDescent="0.25">
      <c r="A39" s="27">
        <v>36</v>
      </c>
      <c r="B39" s="38" t="s">
        <v>33</v>
      </c>
      <c r="C39" s="32" t="s">
        <v>13</v>
      </c>
      <c r="D39" s="32" t="s">
        <v>14</v>
      </c>
      <c r="E39" s="33">
        <v>44377</v>
      </c>
      <c r="F39" s="47">
        <v>14928272</v>
      </c>
      <c r="G39" s="47">
        <v>1783557</v>
      </c>
      <c r="H39" s="47">
        <v>13144715</v>
      </c>
      <c r="I39" s="47">
        <v>428725606</v>
      </c>
      <c r="J39" s="47">
        <v>407333539</v>
      </c>
      <c r="K39" s="47">
        <v>21392067</v>
      </c>
      <c r="L39" s="47">
        <v>18000000</v>
      </c>
      <c r="M39" s="47">
        <v>2567861</v>
      </c>
      <c r="N39" s="47">
        <v>0</v>
      </c>
      <c r="O39" s="47">
        <v>2567861</v>
      </c>
      <c r="P39" s="47">
        <v>1000000</v>
      </c>
      <c r="Q39" s="47">
        <v>0</v>
      </c>
      <c r="R39" s="47">
        <v>0</v>
      </c>
      <c r="S39" s="47">
        <v>0</v>
      </c>
      <c r="T39" s="47">
        <v>0</v>
      </c>
      <c r="U39" s="47">
        <v>0</v>
      </c>
    </row>
    <row r="40" spans="1:21" ht="11.25" customHeight="1" x14ac:dyDescent="0.25">
      <c r="A40" s="27">
        <v>37</v>
      </c>
      <c r="B40" s="38" t="s">
        <v>34</v>
      </c>
      <c r="C40" s="32" t="s">
        <v>10</v>
      </c>
      <c r="D40" s="32" t="s">
        <v>14</v>
      </c>
      <c r="E40" s="33">
        <v>44377</v>
      </c>
      <c r="F40" s="47">
        <v>5707262032</v>
      </c>
      <c r="G40" s="47">
        <v>1474652402</v>
      </c>
      <c r="H40" s="47">
        <v>4232609630</v>
      </c>
      <c r="I40" s="47">
        <v>2095491185</v>
      </c>
      <c r="J40" s="47">
        <v>1082372836</v>
      </c>
      <c r="K40" s="47">
        <v>1013118349</v>
      </c>
      <c r="L40" s="47">
        <v>300000000</v>
      </c>
      <c r="M40" s="47">
        <v>0</v>
      </c>
      <c r="N40" s="47">
        <v>0</v>
      </c>
      <c r="O40" s="47">
        <v>0</v>
      </c>
      <c r="P40" s="47">
        <v>0</v>
      </c>
      <c r="Q40" s="47">
        <v>0</v>
      </c>
      <c r="R40" s="47">
        <v>0</v>
      </c>
      <c r="S40" s="47">
        <v>0</v>
      </c>
      <c r="T40" s="47">
        <v>0</v>
      </c>
      <c r="U40" s="47">
        <v>0</v>
      </c>
    </row>
    <row r="41" spans="1:21" x14ac:dyDescent="0.25">
      <c r="A41" s="27">
        <v>38</v>
      </c>
      <c r="B41" s="38" t="s">
        <v>35</v>
      </c>
      <c r="C41" s="32" t="s">
        <v>13</v>
      </c>
      <c r="D41" s="32" t="s">
        <v>14</v>
      </c>
      <c r="E41" s="33">
        <v>44377</v>
      </c>
      <c r="F41" s="47">
        <v>16695654</v>
      </c>
      <c r="G41" s="47">
        <v>11089354</v>
      </c>
      <c r="H41" s="47">
        <v>5606300</v>
      </c>
      <c r="I41" s="47">
        <v>31540461</v>
      </c>
      <c r="J41" s="47">
        <v>14890402</v>
      </c>
      <c r="K41" s="47">
        <v>16650059</v>
      </c>
      <c r="L41" s="47">
        <v>5138000</v>
      </c>
      <c r="M41" s="47">
        <v>0</v>
      </c>
      <c r="N41" s="47">
        <v>0</v>
      </c>
      <c r="O41" s="47">
        <v>0</v>
      </c>
      <c r="P41" s="47">
        <v>0</v>
      </c>
      <c r="Q41" s="47">
        <v>0</v>
      </c>
      <c r="R41" s="47">
        <v>0</v>
      </c>
      <c r="S41" s="47">
        <v>0</v>
      </c>
      <c r="T41" s="47">
        <v>0</v>
      </c>
      <c r="U41" s="47">
        <v>0</v>
      </c>
    </row>
    <row r="42" spans="1:21" ht="11.25" customHeight="1" x14ac:dyDescent="0.25">
      <c r="A42" s="27">
        <v>39</v>
      </c>
      <c r="B42" s="38" t="s">
        <v>110</v>
      </c>
      <c r="C42" s="32" t="s">
        <v>10</v>
      </c>
      <c r="D42" s="32" t="s">
        <v>14</v>
      </c>
      <c r="E42" s="33">
        <v>44377</v>
      </c>
      <c r="F42" s="47">
        <v>2615245</v>
      </c>
      <c r="G42" s="47">
        <v>1000000</v>
      </c>
      <c r="H42" s="47">
        <v>1615245</v>
      </c>
      <c r="I42" s="47">
        <v>0</v>
      </c>
      <c r="J42" s="47">
        <v>0</v>
      </c>
      <c r="K42" s="47">
        <v>0</v>
      </c>
      <c r="L42" s="47">
        <v>0</v>
      </c>
      <c r="M42" s="47">
        <v>0</v>
      </c>
      <c r="N42" s="47">
        <v>0</v>
      </c>
      <c r="O42" s="47">
        <v>0</v>
      </c>
      <c r="P42" s="47">
        <v>0</v>
      </c>
      <c r="Q42" s="47">
        <v>0</v>
      </c>
      <c r="R42" s="47">
        <v>0</v>
      </c>
      <c r="S42" s="47">
        <v>0</v>
      </c>
      <c r="T42" s="47">
        <v>0</v>
      </c>
      <c r="U42" s="47">
        <v>0</v>
      </c>
    </row>
    <row r="43" spans="1:21" x14ac:dyDescent="0.25">
      <c r="A43" s="27">
        <v>40</v>
      </c>
      <c r="B43" s="38" t="s">
        <v>123</v>
      </c>
      <c r="C43" s="32" t="s">
        <v>10</v>
      </c>
      <c r="D43" s="32" t="s">
        <v>16</v>
      </c>
      <c r="E43" s="33">
        <v>44377</v>
      </c>
      <c r="F43" s="47">
        <v>1340859681</v>
      </c>
      <c r="G43" s="47">
        <v>471008598</v>
      </c>
      <c r="H43" s="47">
        <v>869851083</v>
      </c>
      <c r="I43" s="47">
        <v>7021268506</v>
      </c>
      <c r="J43" s="47">
        <v>6718118984</v>
      </c>
      <c r="K43" s="47">
        <v>303149522</v>
      </c>
      <c r="L43" s="47">
        <v>150000000</v>
      </c>
      <c r="M43" s="47">
        <v>1074396729</v>
      </c>
      <c r="N43" s="47">
        <v>949598320</v>
      </c>
      <c r="O43" s="47">
        <v>124798409</v>
      </c>
      <c r="P43" s="47">
        <v>70000000</v>
      </c>
      <c r="Q43" s="47">
        <v>22032775</v>
      </c>
      <c r="R43" s="47">
        <v>693967</v>
      </c>
      <c r="S43" s="47">
        <v>21338808</v>
      </c>
      <c r="T43" s="47">
        <v>10000000</v>
      </c>
      <c r="U43" s="47">
        <v>0</v>
      </c>
    </row>
    <row r="44" spans="1:21" ht="11.25" customHeight="1" x14ac:dyDescent="0.25">
      <c r="A44" s="27">
        <v>41</v>
      </c>
      <c r="B44" s="38" t="s">
        <v>49</v>
      </c>
      <c r="C44" s="32" t="s">
        <v>70</v>
      </c>
      <c r="D44" s="32" t="s">
        <v>79</v>
      </c>
      <c r="E44" s="33">
        <v>44377</v>
      </c>
      <c r="F44" s="47">
        <v>16739203698</v>
      </c>
      <c r="G44" s="47">
        <v>3902668232</v>
      </c>
      <c r="H44" s="47">
        <v>12836535466</v>
      </c>
      <c r="I44" s="47">
        <v>26364145493</v>
      </c>
      <c r="J44" s="47">
        <v>25981659630</v>
      </c>
      <c r="K44" s="47">
        <v>382485863</v>
      </c>
      <c r="L44" s="47">
        <v>235000000</v>
      </c>
      <c r="M44" s="47">
        <v>7909224092</v>
      </c>
      <c r="N44" s="47">
        <v>7694453195</v>
      </c>
      <c r="O44" s="47">
        <v>214770897</v>
      </c>
      <c r="P44" s="47">
        <v>140000000</v>
      </c>
      <c r="Q44" s="47">
        <v>26128027200</v>
      </c>
      <c r="R44" s="47">
        <v>25832767009</v>
      </c>
      <c r="S44" s="47">
        <v>295260191</v>
      </c>
      <c r="T44" s="47">
        <v>92000000</v>
      </c>
      <c r="U44" s="47">
        <v>0</v>
      </c>
    </row>
    <row r="45" spans="1:21" x14ac:dyDescent="0.25">
      <c r="A45" s="27">
        <v>42</v>
      </c>
      <c r="B45" s="38" t="s">
        <v>113</v>
      </c>
      <c r="C45" s="32" t="s">
        <v>13</v>
      </c>
      <c r="D45" s="32" t="s">
        <v>16</v>
      </c>
      <c r="E45" s="33">
        <v>44377</v>
      </c>
      <c r="F45" s="47">
        <v>16666278</v>
      </c>
      <c r="G45" s="47">
        <v>10149250</v>
      </c>
      <c r="H45" s="47">
        <v>6517028</v>
      </c>
      <c r="I45" s="47">
        <v>139118192</v>
      </c>
      <c r="J45" s="47">
        <v>127163034</v>
      </c>
      <c r="K45" s="47">
        <v>11955158</v>
      </c>
      <c r="L45" s="47">
        <v>3500000</v>
      </c>
      <c r="M45" s="47">
        <v>412222</v>
      </c>
      <c r="N45" s="47">
        <v>59210</v>
      </c>
      <c r="O45" s="47">
        <v>353012</v>
      </c>
      <c r="P45" s="47">
        <v>100000</v>
      </c>
      <c r="Q45" s="47">
        <v>0</v>
      </c>
      <c r="R45" s="47">
        <v>0</v>
      </c>
      <c r="S45" s="47">
        <v>0</v>
      </c>
      <c r="T45" s="47">
        <v>0</v>
      </c>
      <c r="U45" s="47">
        <v>0</v>
      </c>
    </row>
    <row r="46" spans="1:21" x14ac:dyDescent="0.25">
      <c r="A46" s="27">
        <v>43</v>
      </c>
      <c r="B46" s="38" t="s">
        <v>126</v>
      </c>
      <c r="C46" s="32" t="s">
        <v>10</v>
      </c>
      <c r="D46" s="32" t="s">
        <v>11</v>
      </c>
      <c r="E46" s="33">
        <v>44377</v>
      </c>
      <c r="F46" s="47">
        <v>644350350</v>
      </c>
      <c r="G46" s="47">
        <v>1155382</v>
      </c>
      <c r="H46" s="47">
        <v>643194968</v>
      </c>
      <c r="I46" s="47">
        <v>7500076</v>
      </c>
      <c r="J46" s="47">
        <v>0</v>
      </c>
      <c r="K46" s="47">
        <v>7500076</v>
      </c>
      <c r="L46" s="47">
        <v>5000000</v>
      </c>
      <c r="M46" s="47">
        <v>0</v>
      </c>
      <c r="N46" s="47">
        <v>0</v>
      </c>
      <c r="O46" s="47">
        <v>0</v>
      </c>
      <c r="P46" s="47">
        <v>0</v>
      </c>
      <c r="Q46" s="47">
        <v>0</v>
      </c>
      <c r="R46" s="47">
        <v>0</v>
      </c>
      <c r="S46" s="47">
        <v>0</v>
      </c>
      <c r="T46" s="47">
        <v>0</v>
      </c>
      <c r="U46" s="47">
        <v>0</v>
      </c>
    </row>
    <row r="47" spans="1:21" x14ac:dyDescent="0.25">
      <c r="A47" s="27">
        <v>44</v>
      </c>
      <c r="B47" s="38" t="s">
        <v>144</v>
      </c>
      <c r="C47" s="32" t="s">
        <v>13</v>
      </c>
      <c r="D47" s="32" t="s">
        <v>14</v>
      </c>
      <c r="E47" s="33">
        <v>44377</v>
      </c>
      <c r="F47" s="47">
        <v>4374478</v>
      </c>
      <c r="G47" s="47">
        <v>1000000</v>
      </c>
      <c r="H47" s="47">
        <v>3374478</v>
      </c>
      <c r="I47" s="47">
        <v>38660723</v>
      </c>
      <c r="J47" s="47">
        <v>34635029</v>
      </c>
      <c r="K47" s="47">
        <v>4025694</v>
      </c>
      <c r="L47" s="47">
        <v>2000000</v>
      </c>
      <c r="M47" s="47">
        <v>1450569</v>
      </c>
      <c r="N47" s="47">
        <v>958415</v>
      </c>
      <c r="O47" s="47">
        <v>492154</v>
      </c>
      <c r="P47" s="47">
        <v>200000</v>
      </c>
      <c r="Q47" s="47">
        <v>0</v>
      </c>
      <c r="R47" s="47">
        <v>0</v>
      </c>
      <c r="S47" s="47">
        <v>0</v>
      </c>
      <c r="T47" s="47">
        <v>0</v>
      </c>
      <c r="U47" s="47">
        <v>0</v>
      </c>
    </row>
    <row r="48" spans="1:21" x14ac:dyDescent="0.25">
      <c r="A48" s="27">
        <v>45</v>
      </c>
      <c r="B48" s="38" t="s">
        <v>36</v>
      </c>
      <c r="C48" s="32" t="s">
        <v>10</v>
      </c>
      <c r="D48" s="32" t="s">
        <v>11</v>
      </c>
      <c r="E48" s="33">
        <v>44377</v>
      </c>
      <c r="F48" s="47">
        <v>3304443331</v>
      </c>
      <c r="G48" s="47">
        <v>161623586</v>
      </c>
      <c r="H48" s="47">
        <v>3142819745</v>
      </c>
      <c r="I48" s="47">
        <v>282225885</v>
      </c>
      <c r="J48" s="47">
        <v>138245951</v>
      </c>
      <c r="K48" s="47">
        <v>143979934</v>
      </c>
      <c r="L48" s="47">
        <v>26000000</v>
      </c>
      <c r="M48" s="47">
        <v>17831482</v>
      </c>
      <c r="N48" s="47">
        <v>0</v>
      </c>
      <c r="O48" s="47">
        <v>17831482</v>
      </c>
      <c r="P48" s="47">
        <v>1000000</v>
      </c>
      <c r="Q48" s="47">
        <v>0</v>
      </c>
      <c r="R48" s="47">
        <v>0</v>
      </c>
      <c r="S48" s="47">
        <v>0</v>
      </c>
      <c r="T48" s="47">
        <v>0</v>
      </c>
      <c r="U48" s="47">
        <v>0</v>
      </c>
    </row>
    <row r="49" spans="1:21" ht="11.25" customHeight="1" x14ac:dyDescent="0.25">
      <c r="A49" s="27">
        <v>46</v>
      </c>
      <c r="B49" s="38" t="s">
        <v>37</v>
      </c>
      <c r="C49" s="32" t="s">
        <v>147</v>
      </c>
      <c r="D49" s="32" t="s">
        <v>14</v>
      </c>
      <c r="E49" s="33">
        <v>44377</v>
      </c>
      <c r="F49" s="47">
        <v>44768855</v>
      </c>
      <c r="G49" s="47">
        <v>32045313</v>
      </c>
      <c r="H49" s="47">
        <v>12723542</v>
      </c>
      <c r="I49" s="47">
        <v>0</v>
      </c>
      <c r="J49" s="47">
        <v>0</v>
      </c>
      <c r="K49" s="47">
        <v>0</v>
      </c>
      <c r="L49" s="47">
        <v>0</v>
      </c>
      <c r="M49" s="47">
        <v>0</v>
      </c>
      <c r="N49" s="47">
        <v>0</v>
      </c>
      <c r="O49" s="47">
        <v>0</v>
      </c>
      <c r="P49" s="47">
        <v>0</v>
      </c>
      <c r="Q49" s="47">
        <v>0</v>
      </c>
      <c r="R49" s="47">
        <v>0</v>
      </c>
      <c r="S49" s="47">
        <v>0</v>
      </c>
      <c r="T49" s="47">
        <v>0</v>
      </c>
      <c r="U49" s="47">
        <v>191934760</v>
      </c>
    </row>
    <row r="50" spans="1:21" x14ac:dyDescent="0.25">
      <c r="A50" s="27">
        <v>47</v>
      </c>
      <c r="B50" s="38" t="s">
        <v>114</v>
      </c>
      <c r="C50" s="32" t="s">
        <v>10</v>
      </c>
      <c r="D50" s="32" t="s">
        <v>16</v>
      </c>
      <c r="E50" s="33">
        <v>44377</v>
      </c>
      <c r="F50" s="47">
        <v>75748032</v>
      </c>
      <c r="G50" s="47">
        <v>42064903</v>
      </c>
      <c r="H50" s="47">
        <v>33683129</v>
      </c>
      <c r="I50" s="47">
        <v>862322825</v>
      </c>
      <c r="J50" s="47">
        <v>829897578</v>
      </c>
      <c r="K50" s="47">
        <v>32425247</v>
      </c>
      <c r="L50" s="47">
        <v>11500000</v>
      </c>
      <c r="M50" s="47">
        <v>17328776</v>
      </c>
      <c r="N50" s="47">
        <v>12533608</v>
      </c>
      <c r="O50" s="47">
        <v>4795168</v>
      </c>
      <c r="P50" s="47">
        <v>1500000</v>
      </c>
      <c r="Q50" s="47">
        <v>0</v>
      </c>
      <c r="R50" s="47">
        <v>0</v>
      </c>
      <c r="S50" s="47">
        <v>0</v>
      </c>
      <c r="T50" s="47">
        <v>0</v>
      </c>
      <c r="U50" s="47">
        <v>0</v>
      </c>
    </row>
    <row r="51" spans="1:21" x14ac:dyDescent="0.25">
      <c r="A51" s="27">
        <v>48</v>
      </c>
      <c r="B51" s="38" t="s">
        <v>119</v>
      </c>
      <c r="C51" s="32" t="s">
        <v>10</v>
      </c>
      <c r="D51" s="32" t="s">
        <v>14</v>
      </c>
      <c r="E51" s="33">
        <v>44377</v>
      </c>
      <c r="F51" s="47">
        <v>49205224</v>
      </c>
      <c r="G51" s="47">
        <v>11523999</v>
      </c>
      <c r="H51" s="47">
        <v>37681225</v>
      </c>
      <c r="I51" s="47">
        <v>152135846</v>
      </c>
      <c r="J51" s="47">
        <v>147606831</v>
      </c>
      <c r="K51" s="47">
        <v>4529015</v>
      </c>
      <c r="L51" s="47">
        <v>2750000</v>
      </c>
      <c r="M51" s="47">
        <v>35544909</v>
      </c>
      <c r="N51" s="47">
        <v>32654668</v>
      </c>
      <c r="O51" s="47">
        <v>2890241</v>
      </c>
      <c r="P51" s="47">
        <v>1250000</v>
      </c>
      <c r="Q51" s="47">
        <v>0</v>
      </c>
      <c r="R51" s="47">
        <v>0</v>
      </c>
      <c r="S51" s="47">
        <v>0</v>
      </c>
      <c r="T51" s="47">
        <v>0</v>
      </c>
      <c r="U51" s="47">
        <v>0</v>
      </c>
    </row>
    <row r="52" spans="1:21" x14ac:dyDescent="0.25">
      <c r="A52" s="27">
        <v>49</v>
      </c>
      <c r="B52" s="38" t="s">
        <v>45</v>
      </c>
      <c r="C52" s="32" t="s">
        <v>10</v>
      </c>
      <c r="D52" s="32" t="s">
        <v>16</v>
      </c>
      <c r="E52" s="33">
        <v>44377</v>
      </c>
      <c r="F52" s="47">
        <v>3017338471</v>
      </c>
      <c r="G52" s="47">
        <v>399091390</v>
      </c>
      <c r="H52" s="47">
        <v>2618247081</v>
      </c>
      <c r="I52" s="47">
        <v>3514373775</v>
      </c>
      <c r="J52" s="47">
        <v>3125690417</v>
      </c>
      <c r="K52" s="47">
        <v>388683358</v>
      </c>
      <c r="L52" s="47">
        <v>200000000</v>
      </c>
      <c r="M52" s="47">
        <v>257596377</v>
      </c>
      <c r="N52" s="47">
        <v>196052662</v>
      </c>
      <c r="O52" s="47">
        <v>61543715</v>
      </c>
      <c r="P52" s="47">
        <v>20000000</v>
      </c>
      <c r="Q52" s="47">
        <v>1092683407</v>
      </c>
      <c r="R52" s="47">
        <v>883019289</v>
      </c>
      <c r="S52" s="47">
        <v>209664118</v>
      </c>
      <c r="T52" s="47">
        <v>80000000</v>
      </c>
      <c r="U52" s="47">
        <v>0</v>
      </c>
    </row>
    <row r="53" spans="1:21" x14ac:dyDescent="0.25">
      <c r="A53" s="27">
        <v>50</v>
      </c>
      <c r="B53" s="38" t="s">
        <v>38</v>
      </c>
      <c r="C53" s="32" t="s">
        <v>146</v>
      </c>
      <c r="D53" s="32" t="s">
        <v>79</v>
      </c>
      <c r="E53" s="33">
        <v>44377</v>
      </c>
      <c r="F53" s="47">
        <v>325999253</v>
      </c>
      <c r="G53" s="47">
        <v>275225404</v>
      </c>
      <c r="H53" s="47">
        <v>50773849</v>
      </c>
      <c r="I53" s="47">
        <v>6050270393</v>
      </c>
      <c r="J53" s="47">
        <v>5853234524</v>
      </c>
      <c r="K53" s="47">
        <v>197035869</v>
      </c>
      <c r="L53" s="47">
        <v>50000000</v>
      </c>
      <c r="M53" s="47">
        <v>260452310</v>
      </c>
      <c r="N53" s="47">
        <v>230756948</v>
      </c>
      <c r="O53" s="47">
        <v>29695362</v>
      </c>
      <c r="P53" s="47">
        <v>20000000</v>
      </c>
      <c r="Q53" s="47">
        <v>0</v>
      </c>
      <c r="R53" s="47">
        <v>0</v>
      </c>
      <c r="S53" s="47">
        <v>0</v>
      </c>
      <c r="T53" s="47">
        <v>0</v>
      </c>
      <c r="U53" s="47">
        <v>0</v>
      </c>
    </row>
    <row r="54" spans="1:21" x14ac:dyDescent="0.25">
      <c r="A54" s="27">
        <v>51</v>
      </c>
      <c r="B54" s="38" t="s">
        <v>39</v>
      </c>
      <c r="C54" s="32" t="s">
        <v>10</v>
      </c>
      <c r="D54" s="32" t="s">
        <v>19</v>
      </c>
      <c r="E54" s="33">
        <v>44377</v>
      </c>
      <c r="F54" s="47">
        <v>476016326</v>
      </c>
      <c r="G54" s="47">
        <v>164699706</v>
      </c>
      <c r="H54" s="47">
        <v>311316620</v>
      </c>
      <c r="I54" s="47">
        <v>2076291673</v>
      </c>
      <c r="J54" s="47">
        <v>2004130408</v>
      </c>
      <c r="K54" s="47">
        <v>72161265</v>
      </c>
      <c r="L54" s="47">
        <v>70000000</v>
      </c>
      <c r="M54" s="47">
        <v>0</v>
      </c>
      <c r="N54" s="47">
        <v>0</v>
      </c>
      <c r="O54" s="47">
        <v>0</v>
      </c>
      <c r="P54" s="47">
        <v>0</v>
      </c>
      <c r="Q54" s="47">
        <v>0</v>
      </c>
      <c r="R54" s="47">
        <v>0</v>
      </c>
      <c r="S54" s="47">
        <v>0</v>
      </c>
      <c r="T54" s="47">
        <v>0</v>
      </c>
      <c r="U54" s="47">
        <v>0</v>
      </c>
    </row>
    <row r="55" spans="1:21" x14ac:dyDescent="0.25">
      <c r="A55" s="27">
        <v>52</v>
      </c>
      <c r="B55" s="38" t="s">
        <v>141</v>
      </c>
      <c r="C55" s="32" t="s">
        <v>10</v>
      </c>
      <c r="D55" s="32" t="s">
        <v>14</v>
      </c>
      <c r="E55" s="33">
        <v>44377</v>
      </c>
      <c r="F55" s="47">
        <v>8466951</v>
      </c>
      <c r="G55" s="47">
        <v>1000000</v>
      </c>
      <c r="H55" s="47">
        <v>7466951</v>
      </c>
      <c r="I55" s="47">
        <v>48600</v>
      </c>
      <c r="J55" s="47">
        <v>2497</v>
      </c>
      <c r="K55" s="47">
        <v>46103</v>
      </c>
      <c r="L55" s="47">
        <v>20000</v>
      </c>
      <c r="M55" s="47">
        <v>40449</v>
      </c>
      <c r="N55" s="47">
        <v>448</v>
      </c>
      <c r="O55" s="47">
        <v>40001</v>
      </c>
      <c r="P55" s="47">
        <v>20000</v>
      </c>
      <c r="Q55" s="47">
        <v>0</v>
      </c>
      <c r="R55" s="47">
        <v>0</v>
      </c>
      <c r="S55" s="47">
        <v>0</v>
      </c>
      <c r="T55" s="47">
        <v>0</v>
      </c>
      <c r="U55" s="47">
        <v>0</v>
      </c>
    </row>
    <row r="56" spans="1:21" x14ac:dyDescent="0.25">
      <c r="A56" s="27">
        <v>53</v>
      </c>
      <c r="B56" s="38" t="s">
        <v>120</v>
      </c>
      <c r="C56" s="32" t="s">
        <v>10</v>
      </c>
      <c r="D56" s="32" t="s">
        <v>16</v>
      </c>
      <c r="E56" s="33">
        <v>44377</v>
      </c>
      <c r="F56" s="47">
        <v>2036241836</v>
      </c>
      <c r="G56" s="47">
        <v>135598010</v>
      </c>
      <c r="H56" s="47">
        <v>1900643826</v>
      </c>
      <c r="I56" s="47">
        <v>0</v>
      </c>
      <c r="J56" s="47">
        <v>0</v>
      </c>
      <c r="K56" s="47">
        <v>0</v>
      </c>
      <c r="L56" s="47">
        <v>0</v>
      </c>
      <c r="M56" s="47">
        <v>0</v>
      </c>
      <c r="N56" s="47">
        <v>0</v>
      </c>
      <c r="O56" s="47">
        <v>0</v>
      </c>
      <c r="P56" s="47">
        <v>0</v>
      </c>
      <c r="Q56" s="47">
        <v>0</v>
      </c>
      <c r="R56" s="47">
        <v>0</v>
      </c>
      <c r="S56" s="47">
        <v>0</v>
      </c>
      <c r="T56" s="47">
        <v>0</v>
      </c>
      <c r="U56" s="47">
        <v>0</v>
      </c>
    </row>
    <row r="57" spans="1:21" x14ac:dyDescent="0.25">
      <c r="A57" s="27">
        <v>54</v>
      </c>
      <c r="B57" s="38" t="s">
        <v>118</v>
      </c>
      <c r="C57" s="32" t="s">
        <v>10</v>
      </c>
      <c r="D57" s="32" t="s">
        <v>16</v>
      </c>
      <c r="E57" s="33">
        <v>44377</v>
      </c>
      <c r="F57" s="47">
        <v>4169077231</v>
      </c>
      <c r="G57" s="47">
        <v>1950966675</v>
      </c>
      <c r="H57" s="47">
        <v>2218110556</v>
      </c>
      <c r="I57" s="47">
        <v>15106545899</v>
      </c>
      <c r="J57" s="47">
        <v>14420949505</v>
      </c>
      <c r="K57" s="47">
        <v>685596394</v>
      </c>
      <c r="L57" s="47">
        <v>500000000</v>
      </c>
      <c r="M57" s="47">
        <v>7333764470</v>
      </c>
      <c r="N57" s="47">
        <v>6735591848</v>
      </c>
      <c r="O57" s="47">
        <v>598172622</v>
      </c>
      <c r="P57" s="47">
        <v>355000000</v>
      </c>
      <c r="Q57" s="47">
        <v>1806948527</v>
      </c>
      <c r="R57" s="47">
        <v>1582774560</v>
      </c>
      <c r="S57" s="47">
        <v>224173967</v>
      </c>
      <c r="T57" s="47">
        <v>75000000</v>
      </c>
      <c r="U57" s="47">
        <v>0</v>
      </c>
    </row>
    <row r="58" spans="1:21" x14ac:dyDescent="0.25">
      <c r="A58" s="27">
        <v>55</v>
      </c>
      <c r="B58" s="38" t="s">
        <v>140</v>
      </c>
      <c r="C58" s="32" t="s">
        <v>10</v>
      </c>
      <c r="D58" s="32" t="s">
        <v>16</v>
      </c>
      <c r="E58" s="33">
        <v>44377</v>
      </c>
      <c r="F58" s="47">
        <v>306952418</v>
      </c>
      <c r="G58" s="47">
        <v>197908122</v>
      </c>
      <c r="H58" s="47">
        <v>109044296</v>
      </c>
      <c r="I58" s="47">
        <v>3819668007</v>
      </c>
      <c r="J58" s="47">
        <v>3746975013</v>
      </c>
      <c r="K58" s="47">
        <v>72692994</v>
      </c>
      <c r="L58" s="47">
        <v>50000000</v>
      </c>
      <c r="M58" s="47">
        <v>230015775</v>
      </c>
      <c r="N58" s="47">
        <v>218767153</v>
      </c>
      <c r="O58" s="47">
        <v>11248622</v>
      </c>
      <c r="P58" s="47">
        <v>6000000</v>
      </c>
      <c r="Q58" s="47">
        <v>622104</v>
      </c>
      <c r="R58" s="47">
        <v>0</v>
      </c>
      <c r="S58" s="47">
        <v>622104</v>
      </c>
      <c r="T58" s="47">
        <v>250000</v>
      </c>
      <c r="U58" s="47">
        <v>0</v>
      </c>
    </row>
    <row r="59" spans="1:21" x14ac:dyDescent="0.25">
      <c r="A59" s="27">
        <v>56</v>
      </c>
      <c r="B59" s="38" t="s">
        <v>47</v>
      </c>
      <c r="C59" s="32" t="s">
        <v>13</v>
      </c>
      <c r="D59" s="32" t="s">
        <v>16</v>
      </c>
      <c r="E59" s="33">
        <v>44377</v>
      </c>
      <c r="F59" s="46">
        <v>26190687</v>
      </c>
      <c r="G59" s="46">
        <v>10966215</v>
      </c>
      <c r="H59" s="46">
        <v>15224472</v>
      </c>
      <c r="I59" s="47">
        <v>453706296</v>
      </c>
      <c r="J59" s="47">
        <v>438900738</v>
      </c>
      <c r="K59" s="47">
        <v>14805558</v>
      </c>
      <c r="L59" s="47">
        <v>2000000</v>
      </c>
      <c r="M59" s="47">
        <v>45624926</v>
      </c>
      <c r="N59" s="47">
        <v>36318526</v>
      </c>
      <c r="O59" s="47">
        <v>9306400</v>
      </c>
      <c r="P59" s="47">
        <v>300000</v>
      </c>
      <c r="Q59" s="47">
        <v>0</v>
      </c>
      <c r="R59" s="47">
        <v>0</v>
      </c>
      <c r="S59" s="47">
        <v>0</v>
      </c>
      <c r="T59" s="47">
        <v>0</v>
      </c>
      <c r="U59" s="47">
        <v>0</v>
      </c>
    </row>
    <row r="60" spans="1:21" x14ac:dyDescent="0.25">
      <c r="A60" s="27">
        <v>57</v>
      </c>
      <c r="B60" s="38" t="s">
        <v>117</v>
      </c>
      <c r="C60" s="32" t="s">
        <v>13</v>
      </c>
      <c r="D60" s="32" t="s">
        <v>14</v>
      </c>
      <c r="E60" s="33">
        <v>44377</v>
      </c>
      <c r="F60" s="47">
        <v>195747365</v>
      </c>
      <c r="G60" s="47">
        <v>30880499</v>
      </c>
      <c r="H60" s="47">
        <v>164866866</v>
      </c>
      <c r="I60" s="47">
        <v>540429967</v>
      </c>
      <c r="J60" s="47">
        <v>436850535</v>
      </c>
      <c r="K60" s="47">
        <v>103579432</v>
      </c>
      <c r="L60" s="47">
        <v>50000000</v>
      </c>
      <c r="M60" s="47">
        <v>0</v>
      </c>
      <c r="N60" s="47">
        <v>0</v>
      </c>
      <c r="O60" s="47">
        <v>0</v>
      </c>
      <c r="P60" s="47">
        <v>0</v>
      </c>
      <c r="Q60" s="47">
        <v>0</v>
      </c>
      <c r="R60" s="47">
        <v>0</v>
      </c>
      <c r="S60" s="47">
        <v>0</v>
      </c>
      <c r="T60" s="47">
        <v>0</v>
      </c>
      <c r="U60" s="47">
        <v>61344667</v>
      </c>
    </row>
    <row r="61" spans="1:21" x14ac:dyDescent="0.25">
      <c r="A61" s="27">
        <v>58</v>
      </c>
      <c r="B61" s="38" t="s">
        <v>40</v>
      </c>
      <c r="C61" s="32" t="s">
        <v>10</v>
      </c>
      <c r="D61" s="32" t="s">
        <v>16</v>
      </c>
      <c r="E61" s="33">
        <v>44377</v>
      </c>
      <c r="F61" s="47">
        <v>163655060</v>
      </c>
      <c r="G61" s="47">
        <v>10939966</v>
      </c>
      <c r="H61" s="47">
        <v>152715094</v>
      </c>
      <c r="I61" s="47">
        <v>916060917</v>
      </c>
      <c r="J61" s="47">
        <v>899534866</v>
      </c>
      <c r="K61" s="47">
        <v>16526051</v>
      </c>
      <c r="L61" s="47">
        <v>9000000</v>
      </c>
      <c r="M61" s="47">
        <v>25119524</v>
      </c>
      <c r="N61" s="47">
        <v>21881989</v>
      </c>
      <c r="O61" s="47">
        <v>3237535</v>
      </c>
      <c r="P61" s="47">
        <v>800000</v>
      </c>
      <c r="Q61" s="47">
        <v>0</v>
      </c>
      <c r="R61" s="47">
        <v>0</v>
      </c>
      <c r="S61" s="47">
        <v>0</v>
      </c>
      <c r="T61" s="47">
        <v>0</v>
      </c>
      <c r="U61" s="47">
        <v>0</v>
      </c>
    </row>
    <row r="62" spans="1:21" x14ac:dyDescent="0.25">
      <c r="A62" s="27">
        <v>59</v>
      </c>
      <c r="B62" s="38" t="s">
        <v>138</v>
      </c>
      <c r="C62" s="32" t="s">
        <v>136</v>
      </c>
      <c r="D62" s="32" t="s">
        <v>14</v>
      </c>
      <c r="E62" s="33">
        <v>44377</v>
      </c>
      <c r="F62" s="47">
        <v>24084025</v>
      </c>
      <c r="G62" s="47">
        <v>20000000</v>
      </c>
      <c r="H62" s="47">
        <v>4084025</v>
      </c>
      <c r="I62" s="47">
        <v>0</v>
      </c>
      <c r="J62" s="47">
        <v>0</v>
      </c>
      <c r="K62" s="47">
        <v>0</v>
      </c>
      <c r="L62" s="47">
        <v>0</v>
      </c>
      <c r="M62" s="47">
        <v>0</v>
      </c>
      <c r="N62" s="47">
        <v>0</v>
      </c>
      <c r="O62" s="47">
        <v>0</v>
      </c>
      <c r="P62" s="47">
        <v>0</v>
      </c>
      <c r="Q62" s="47">
        <v>0</v>
      </c>
      <c r="R62" s="47">
        <v>0</v>
      </c>
      <c r="S62" s="47">
        <v>0</v>
      </c>
      <c r="T62" s="47">
        <v>0</v>
      </c>
      <c r="U62" s="47">
        <v>0</v>
      </c>
    </row>
    <row r="63" spans="1:21" x14ac:dyDescent="0.25">
      <c r="A63" s="27">
        <v>60</v>
      </c>
      <c r="B63" s="38" t="s">
        <v>41</v>
      </c>
      <c r="C63" s="32" t="s">
        <v>10</v>
      </c>
      <c r="D63" s="32" t="s">
        <v>14</v>
      </c>
      <c r="E63" s="33">
        <v>44377</v>
      </c>
      <c r="F63" s="47">
        <v>1149736557</v>
      </c>
      <c r="G63" s="47">
        <v>146835246</v>
      </c>
      <c r="H63" s="47">
        <v>1002901311</v>
      </c>
      <c r="I63" s="47">
        <v>146699859</v>
      </c>
      <c r="J63" s="47">
        <v>114474450</v>
      </c>
      <c r="K63" s="47">
        <v>32225409</v>
      </c>
      <c r="L63" s="47">
        <v>22000000</v>
      </c>
      <c r="M63" s="47">
        <v>48915596</v>
      </c>
      <c r="N63" s="47">
        <v>23312806</v>
      </c>
      <c r="O63" s="47">
        <v>25602790</v>
      </c>
      <c r="P63" s="47">
        <v>15000000</v>
      </c>
      <c r="Q63" s="47">
        <v>0</v>
      </c>
      <c r="R63" s="47">
        <v>0</v>
      </c>
      <c r="S63" s="47">
        <v>0</v>
      </c>
      <c r="T63" s="47">
        <v>0</v>
      </c>
      <c r="U63" s="47">
        <v>0</v>
      </c>
    </row>
    <row r="64" spans="1:21" x14ac:dyDescent="0.25">
      <c r="A64" s="27">
        <v>61</v>
      </c>
      <c r="B64" s="38" t="s">
        <v>42</v>
      </c>
      <c r="C64" s="32" t="s">
        <v>10</v>
      </c>
      <c r="D64" s="32" t="s">
        <v>11</v>
      </c>
      <c r="E64" s="33">
        <v>44377</v>
      </c>
      <c r="F64" s="47">
        <v>5359698102</v>
      </c>
      <c r="G64" s="47">
        <v>718150833</v>
      </c>
      <c r="H64" s="47">
        <v>4641547269</v>
      </c>
      <c r="I64" s="47">
        <v>6660841595</v>
      </c>
      <c r="J64" s="47">
        <v>6155892674</v>
      </c>
      <c r="K64" s="47">
        <v>504948921</v>
      </c>
      <c r="L64" s="47">
        <v>400000000</v>
      </c>
      <c r="M64" s="47">
        <v>1744811741</v>
      </c>
      <c r="N64" s="47">
        <v>1474463065</v>
      </c>
      <c r="O64" s="47">
        <v>270348676</v>
      </c>
      <c r="P64" s="47">
        <v>200000000</v>
      </c>
      <c r="Q64" s="47">
        <v>1312594080</v>
      </c>
      <c r="R64" s="47">
        <v>1070532319</v>
      </c>
      <c r="S64" s="47">
        <v>242061761</v>
      </c>
      <c r="T64" s="47">
        <v>125000000</v>
      </c>
      <c r="U64" s="47">
        <v>0</v>
      </c>
    </row>
    <row r="65" spans="1:21" x14ac:dyDescent="0.25">
      <c r="A65" s="27">
        <v>62</v>
      </c>
      <c r="B65" s="38" t="s">
        <v>112</v>
      </c>
      <c r="C65" s="32" t="s">
        <v>10</v>
      </c>
      <c r="D65" s="32" t="s">
        <v>11</v>
      </c>
      <c r="E65" s="33">
        <v>44377</v>
      </c>
      <c r="F65" s="47">
        <v>206073244</v>
      </c>
      <c r="G65" s="47">
        <v>47712398</v>
      </c>
      <c r="H65" s="47">
        <v>158360846</v>
      </c>
      <c r="I65" s="47">
        <v>1769946392</v>
      </c>
      <c r="J65" s="47">
        <v>1740053269</v>
      </c>
      <c r="K65" s="47">
        <v>29893123</v>
      </c>
      <c r="L65" s="47">
        <v>19000000</v>
      </c>
      <c r="M65" s="47">
        <v>38674982</v>
      </c>
      <c r="N65" s="47">
        <v>33436834</v>
      </c>
      <c r="O65" s="47">
        <v>5238148</v>
      </c>
      <c r="P65" s="47">
        <v>1000000</v>
      </c>
      <c r="Q65" s="47">
        <v>0</v>
      </c>
      <c r="R65" s="47">
        <v>0</v>
      </c>
      <c r="S65" s="47">
        <v>0</v>
      </c>
      <c r="T65" s="47">
        <v>0</v>
      </c>
      <c r="U65" s="47">
        <v>0</v>
      </c>
    </row>
    <row r="66" spans="1:21" x14ac:dyDescent="0.25">
      <c r="A66" s="27">
        <v>63</v>
      </c>
      <c r="B66" s="38" t="s">
        <v>43</v>
      </c>
      <c r="C66" s="32" t="s">
        <v>10</v>
      </c>
      <c r="D66" s="32" t="s">
        <v>16</v>
      </c>
      <c r="E66" s="33">
        <v>44377</v>
      </c>
      <c r="F66" s="47">
        <v>9500624109</v>
      </c>
      <c r="G66" s="47">
        <v>1444641972</v>
      </c>
      <c r="H66" s="47">
        <v>8055982137</v>
      </c>
      <c r="I66" s="47">
        <v>4916696736</v>
      </c>
      <c r="J66" s="47">
        <v>4438672911</v>
      </c>
      <c r="K66" s="47">
        <v>478023825</v>
      </c>
      <c r="L66" s="47">
        <v>270000000</v>
      </c>
      <c r="M66" s="47">
        <v>571171085</v>
      </c>
      <c r="N66" s="47">
        <v>450731291</v>
      </c>
      <c r="O66" s="47">
        <v>120439794</v>
      </c>
      <c r="P66" s="47">
        <v>40000000</v>
      </c>
      <c r="Q66" s="47">
        <v>14064662106</v>
      </c>
      <c r="R66" s="47">
        <v>13362261362</v>
      </c>
      <c r="S66" s="47">
        <v>702400744</v>
      </c>
      <c r="T66" s="47">
        <v>375000000</v>
      </c>
      <c r="U66" s="47">
        <v>0</v>
      </c>
    </row>
    <row r="67" spans="1:21" x14ac:dyDescent="0.25">
      <c r="A67" s="7"/>
      <c r="B67" s="39"/>
      <c r="C67" s="8"/>
      <c r="E67" s="28"/>
      <c r="F67" s="34"/>
      <c r="G67" s="34"/>
      <c r="H67" s="34"/>
      <c r="I67" s="35"/>
      <c r="J67" s="35"/>
      <c r="K67" s="35"/>
      <c r="L67" s="35"/>
      <c r="M67" s="35"/>
      <c r="N67" s="35"/>
      <c r="O67" s="35"/>
      <c r="P67" s="35"/>
      <c r="Q67" s="35"/>
      <c r="R67" s="35"/>
      <c r="S67" s="35"/>
      <c r="T67" s="35"/>
      <c r="U67" s="35"/>
    </row>
    <row r="68" spans="1:21" ht="11.5" thickBot="1" x14ac:dyDescent="0.3">
      <c r="A68" s="7"/>
      <c r="B68" s="40" t="s">
        <v>0</v>
      </c>
      <c r="C68" s="8"/>
      <c r="F68" s="34"/>
      <c r="G68" s="34"/>
      <c r="H68" s="34"/>
      <c r="I68" s="36">
        <f t="shared" ref="I68:U68" si="0">SUM(I4:I66)</f>
        <v>256651969578</v>
      </c>
      <c r="J68" s="36">
        <f t="shared" si="0"/>
        <v>245231958041</v>
      </c>
      <c r="K68" s="36">
        <f t="shared" si="0"/>
        <v>11420011537</v>
      </c>
      <c r="L68" s="36">
        <f t="shared" si="0"/>
        <v>6383178233</v>
      </c>
      <c r="M68" s="36">
        <f t="shared" si="0"/>
        <v>58552058580</v>
      </c>
      <c r="N68" s="36">
        <f t="shared" si="0"/>
        <v>54399474929</v>
      </c>
      <c r="O68" s="36">
        <f t="shared" si="0"/>
        <v>4152583651</v>
      </c>
      <c r="P68" s="36">
        <f t="shared" si="0"/>
        <v>2398101705</v>
      </c>
      <c r="Q68" s="36">
        <f t="shared" si="0"/>
        <v>147526044643</v>
      </c>
      <c r="R68" s="36">
        <f t="shared" si="0"/>
        <v>141996119354</v>
      </c>
      <c r="S68" s="36">
        <f t="shared" si="0"/>
        <v>5529925289</v>
      </c>
      <c r="T68" s="36">
        <f t="shared" si="0"/>
        <v>2957357941</v>
      </c>
      <c r="U68" s="36">
        <f t="shared" si="0"/>
        <v>551527302</v>
      </c>
    </row>
    <row r="69" spans="1:21" ht="11.5" thickTop="1" x14ac:dyDescent="0.25">
      <c r="A69" s="7"/>
      <c r="B69" s="40"/>
      <c r="C69" s="8"/>
      <c r="I69" s="6"/>
      <c r="J69" s="6"/>
      <c r="K69" s="6"/>
      <c r="L69" s="6"/>
      <c r="M69" s="6"/>
      <c r="N69" s="6"/>
      <c r="O69" s="6"/>
      <c r="P69" s="6"/>
      <c r="Q69" s="6"/>
      <c r="R69" s="6"/>
      <c r="S69" s="6"/>
      <c r="T69" s="6"/>
      <c r="U69" s="6"/>
    </row>
    <row r="70" spans="1:21" ht="10.5" customHeight="1" x14ac:dyDescent="0.25">
      <c r="A70" s="7"/>
      <c r="B70" s="40" t="s">
        <v>143</v>
      </c>
      <c r="C70" s="14">
        <v>63</v>
      </c>
      <c r="D70" s="15"/>
      <c r="I70" s="5"/>
      <c r="J70" s="6"/>
      <c r="K70" s="6"/>
      <c r="L70" s="6"/>
      <c r="M70" s="6"/>
      <c r="N70" s="6"/>
      <c r="O70" s="6"/>
      <c r="P70" s="6"/>
      <c r="Q70" s="6"/>
      <c r="R70" s="6"/>
      <c r="S70" s="6"/>
      <c r="T70" s="6"/>
      <c r="U70" s="6"/>
    </row>
    <row r="71" spans="1:21" x14ac:dyDescent="0.25">
      <c r="A71" s="7"/>
      <c r="B71" s="41"/>
      <c r="C71" s="14"/>
      <c r="D71" s="15"/>
      <c r="I71" s="30"/>
      <c r="J71" s="30"/>
      <c r="K71" s="30"/>
      <c r="L71" s="30"/>
      <c r="M71" s="30"/>
      <c r="N71" s="30"/>
      <c r="O71" s="30"/>
      <c r="P71" s="30"/>
      <c r="Q71" s="30"/>
      <c r="R71" s="30"/>
      <c r="S71" s="30"/>
      <c r="T71" s="30"/>
      <c r="U71" s="30"/>
    </row>
    <row r="72" spans="1:21" x14ac:dyDescent="0.25">
      <c r="A72" s="7"/>
      <c r="B72" s="40" t="s">
        <v>1</v>
      </c>
      <c r="C72" s="8"/>
      <c r="I72" s="5"/>
      <c r="J72" s="6"/>
      <c r="K72" s="6"/>
      <c r="L72" s="6"/>
      <c r="M72" s="6"/>
      <c r="N72" s="6"/>
      <c r="O72" s="6"/>
      <c r="P72" s="6"/>
      <c r="Q72" s="6"/>
      <c r="R72" s="6"/>
      <c r="S72" s="6"/>
      <c r="T72" s="6"/>
      <c r="U72" s="6"/>
    </row>
    <row r="73" spans="1:21" x14ac:dyDescent="0.25">
      <c r="A73" s="7"/>
      <c r="B73" s="45" t="s">
        <v>128</v>
      </c>
      <c r="C73" s="8"/>
      <c r="I73" s="5"/>
      <c r="J73" s="6"/>
      <c r="K73" s="6"/>
      <c r="L73" s="6"/>
      <c r="M73" s="6"/>
      <c r="N73" s="6"/>
      <c r="O73" s="6"/>
      <c r="P73" s="6"/>
      <c r="Q73" s="6"/>
      <c r="R73" s="6"/>
      <c r="S73" s="6"/>
      <c r="T73" s="6"/>
      <c r="U73" s="6"/>
    </row>
    <row r="74" spans="1:21" x14ac:dyDescent="0.25">
      <c r="A74" s="7"/>
      <c r="B74" s="42"/>
      <c r="C74" s="8"/>
      <c r="I74" s="31"/>
      <c r="J74" s="31"/>
      <c r="K74" s="31"/>
      <c r="L74" s="31"/>
      <c r="M74" s="31"/>
      <c r="N74" s="31"/>
      <c r="O74" s="31"/>
      <c r="P74" s="31"/>
      <c r="Q74" s="31"/>
      <c r="R74" s="31"/>
      <c r="S74" s="31"/>
      <c r="T74" s="31"/>
      <c r="U74" s="31"/>
    </row>
    <row r="75" spans="1:21" x14ac:dyDescent="0.25">
      <c r="A75" s="7"/>
      <c r="B75" s="43" t="s">
        <v>2</v>
      </c>
      <c r="C75" s="8"/>
      <c r="I75" s="5"/>
      <c r="J75" s="6"/>
      <c r="K75" s="6"/>
      <c r="L75" s="6"/>
      <c r="M75" s="6"/>
      <c r="N75" s="6"/>
      <c r="O75" s="6"/>
      <c r="P75" s="6"/>
      <c r="Q75" s="6"/>
      <c r="R75" s="6"/>
      <c r="S75" s="6"/>
      <c r="T75" s="6"/>
      <c r="U75" s="6"/>
    </row>
    <row r="76" spans="1:21" x14ac:dyDescent="0.25">
      <c r="A76" s="7"/>
      <c r="B76" s="42" t="s">
        <v>128</v>
      </c>
      <c r="C76" s="8"/>
      <c r="I76" s="5"/>
      <c r="J76" s="6"/>
      <c r="K76" s="6"/>
      <c r="L76" s="6"/>
      <c r="M76" s="6"/>
      <c r="N76" s="6"/>
      <c r="O76" s="6"/>
      <c r="P76" s="6"/>
      <c r="Q76" s="6"/>
      <c r="R76" s="6"/>
      <c r="S76" s="6"/>
      <c r="T76" s="6"/>
      <c r="U76" s="6"/>
    </row>
    <row r="77" spans="1:21" x14ac:dyDescent="0.25">
      <c r="A77" s="7"/>
      <c r="B77" s="42"/>
      <c r="C77" s="8"/>
      <c r="I77" s="5"/>
      <c r="J77" s="6"/>
      <c r="K77" s="6"/>
      <c r="L77" s="6"/>
      <c r="M77" s="6"/>
      <c r="N77" s="6"/>
      <c r="O77" s="6"/>
      <c r="P77" s="6"/>
      <c r="Q77" s="6"/>
      <c r="R77" s="6"/>
      <c r="S77" s="6"/>
      <c r="T77" s="6"/>
      <c r="U77" s="6"/>
    </row>
    <row r="78" spans="1:21" x14ac:dyDescent="0.25">
      <c r="A78" s="7"/>
      <c r="B78" s="40" t="s">
        <v>68</v>
      </c>
      <c r="C78" s="8"/>
      <c r="I78" s="5"/>
      <c r="J78" s="6"/>
      <c r="K78" s="6"/>
      <c r="L78" s="6"/>
      <c r="M78" s="6"/>
      <c r="N78" s="6"/>
      <c r="O78" s="6"/>
      <c r="P78" s="6"/>
      <c r="Q78" s="6"/>
      <c r="R78" s="6"/>
      <c r="S78" s="6"/>
      <c r="T78" s="6"/>
      <c r="U78" s="6"/>
    </row>
    <row r="79" spans="1:21" x14ac:dyDescent="0.25">
      <c r="A79" s="7"/>
      <c r="B79" s="44"/>
      <c r="C79" s="8"/>
      <c r="I79" s="5"/>
      <c r="J79" s="6"/>
      <c r="K79" s="6"/>
      <c r="L79" s="6"/>
      <c r="M79" s="6"/>
      <c r="N79" s="6"/>
      <c r="O79" s="6"/>
      <c r="P79" s="6"/>
      <c r="Q79" s="6"/>
      <c r="R79" s="6"/>
      <c r="S79" s="6"/>
      <c r="T79" s="6"/>
      <c r="U79" s="6"/>
    </row>
    <row r="80" spans="1:21" x14ac:dyDescent="0.25">
      <c r="A80" s="7"/>
      <c r="B80" s="29"/>
      <c r="C80" s="8"/>
      <c r="I80" s="5"/>
      <c r="J80" s="6"/>
      <c r="K80" s="6"/>
      <c r="L80" s="6"/>
      <c r="M80" s="6"/>
      <c r="N80" s="6"/>
      <c r="O80" s="6"/>
      <c r="P80" s="6"/>
      <c r="Q80" s="6"/>
      <c r="R80" s="6"/>
      <c r="S80" s="6"/>
      <c r="T80" s="6"/>
      <c r="U80" s="6"/>
    </row>
    <row r="81" spans="1:21" x14ac:dyDescent="0.25">
      <c r="A81" s="7"/>
      <c r="B81" s="40" t="s">
        <v>145</v>
      </c>
      <c r="C81" s="8">
        <v>63</v>
      </c>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 customHeight="1" x14ac:dyDescent="0.25">
      <c r="A84" s="7"/>
      <c r="B84" s="49" t="s">
        <v>129</v>
      </c>
      <c r="C84" s="49"/>
      <c r="D84" s="49"/>
      <c r="E84" s="49"/>
      <c r="F84" s="49"/>
      <c r="G84" s="49"/>
      <c r="H84" s="49"/>
      <c r="I84" s="49"/>
      <c r="J84" s="49"/>
      <c r="K84" s="49"/>
      <c r="L84" s="49"/>
      <c r="M84" s="49"/>
      <c r="N84" s="49"/>
      <c r="O84" s="49"/>
      <c r="P84" s="49"/>
      <c r="Q84" s="49"/>
      <c r="R84" s="49"/>
      <c r="S84" s="49"/>
      <c r="T84" s="49"/>
      <c r="U84" s="49"/>
    </row>
    <row r="85" spans="1:21" ht="11" customHeight="1" x14ac:dyDescent="0.25">
      <c r="A85" s="7"/>
      <c r="B85" s="48" t="s">
        <v>130</v>
      </c>
      <c r="C85" s="48"/>
      <c r="D85" s="48"/>
      <c r="E85" s="48"/>
      <c r="F85" s="48"/>
      <c r="G85" s="48"/>
      <c r="H85" s="48"/>
      <c r="I85" s="48"/>
      <c r="J85" s="48"/>
      <c r="K85" s="48"/>
      <c r="L85" s="48"/>
      <c r="M85" s="48"/>
      <c r="N85" s="48"/>
      <c r="O85" s="48"/>
      <c r="P85" s="48"/>
      <c r="Q85" s="48"/>
      <c r="R85" s="48"/>
      <c r="S85" s="48"/>
      <c r="T85" s="48"/>
      <c r="U85" s="48"/>
    </row>
    <row r="86" spans="1:21" ht="11" customHeight="1" x14ac:dyDescent="0.25">
      <c r="A86" s="7"/>
      <c r="B86" s="48" t="s">
        <v>131</v>
      </c>
      <c r="C86" s="48"/>
      <c r="D86" s="48"/>
      <c r="E86" s="48"/>
      <c r="F86" s="48"/>
      <c r="G86" s="48"/>
      <c r="H86" s="48"/>
      <c r="I86" s="48"/>
      <c r="J86" s="48"/>
      <c r="K86" s="48"/>
      <c r="L86" s="48"/>
      <c r="M86" s="48"/>
      <c r="N86" s="48"/>
      <c r="O86" s="48"/>
      <c r="P86" s="48"/>
      <c r="Q86" s="48"/>
      <c r="R86" s="48"/>
      <c r="S86" s="48"/>
      <c r="T86" s="48"/>
      <c r="U86" s="48"/>
    </row>
    <row r="87" spans="1:21" ht="11" customHeight="1" x14ac:dyDescent="0.25">
      <c r="A87" s="7"/>
      <c r="B87" s="48" t="s">
        <v>82</v>
      </c>
      <c r="C87" s="48"/>
      <c r="D87" s="48"/>
      <c r="E87" s="48"/>
      <c r="F87" s="48"/>
      <c r="G87" s="48"/>
      <c r="H87" s="48"/>
      <c r="I87" s="48"/>
      <c r="J87" s="48"/>
      <c r="K87" s="48"/>
      <c r="L87" s="48"/>
      <c r="M87" s="48"/>
      <c r="N87" s="48"/>
      <c r="O87" s="48"/>
      <c r="P87" s="48"/>
      <c r="Q87" s="48"/>
      <c r="R87" s="48"/>
      <c r="S87" s="48"/>
      <c r="T87" s="48"/>
      <c r="U87" s="48"/>
    </row>
    <row r="88" spans="1:21" ht="11" customHeight="1" x14ac:dyDescent="0.25">
      <c r="A88" s="7"/>
      <c r="B88" s="50" t="s">
        <v>132</v>
      </c>
      <c r="C88" s="50"/>
      <c r="D88" s="50"/>
      <c r="E88" s="50"/>
      <c r="F88" s="50"/>
      <c r="G88" s="50"/>
      <c r="H88" s="50"/>
      <c r="I88" s="50"/>
      <c r="J88" s="50"/>
      <c r="K88" s="50"/>
      <c r="L88" s="50"/>
      <c r="M88" s="50"/>
      <c r="N88" s="50"/>
      <c r="O88" s="50"/>
      <c r="P88" s="50"/>
      <c r="Q88" s="50"/>
      <c r="R88" s="50"/>
      <c r="S88" s="50"/>
      <c r="T88" s="50"/>
      <c r="U88" s="50"/>
    </row>
    <row r="89" spans="1:21" x14ac:dyDescent="0.25">
      <c r="A89" s="7"/>
      <c r="B89" s="51"/>
      <c r="C89" s="51"/>
      <c r="D89" s="51"/>
      <c r="E89" s="51"/>
      <c r="F89" s="51"/>
      <c r="G89" s="51"/>
      <c r="H89" s="51"/>
      <c r="I89" s="51"/>
      <c r="J89" s="51"/>
      <c r="K89" s="51"/>
      <c r="L89" s="51"/>
      <c r="M89" s="51"/>
      <c r="N89" s="51"/>
      <c r="O89" s="51"/>
      <c r="P89" s="51"/>
      <c r="Q89" s="51"/>
      <c r="R89" s="51"/>
      <c r="S89" s="51"/>
      <c r="T89" s="51"/>
      <c r="U89" s="51"/>
    </row>
    <row r="90" spans="1:21" ht="11" customHeight="1" x14ac:dyDescent="0.25">
      <c r="A90" s="7"/>
      <c r="B90" s="48" t="s">
        <v>105</v>
      </c>
      <c r="C90" s="48"/>
      <c r="D90" s="48"/>
      <c r="E90" s="48"/>
      <c r="F90" s="48"/>
      <c r="G90" s="48"/>
      <c r="H90" s="48"/>
      <c r="I90" s="48"/>
      <c r="J90" s="48"/>
      <c r="K90" s="48"/>
      <c r="L90" s="48"/>
      <c r="M90" s="48"/>
      <c r="N90" s="48"/>
      <c r="O90" s="48"/>
      <c r="P90" s="48"/>
      <c r="Q90" s="48"/>
      <c r="R90" s="48"/>
      <c r="S90" s="48"/>
      <c r="T90" s="48"/>
      <c r="U90" s="48"/>
    </row>
    <row r="91" spans="1:21" x14ac:dyDescent="0.25">
      <c r="A91" s="7"/>
      <c r="B91" s="51"/>
      <c r="C91" s="51"/>
      <c r="D91" s="51"/>
      <c r="E91" s="51"/>
      <c r="F91" s="51"/>
      <c r="G91" s="51"/>
      <c r="H91" s="51"/>
      <c r="I91" s="51"/>
      <c r="J91" s="51"/>
      <c r="K91" s="51"/>
      <c r="L91" s="51"/>
      <c r="M91" s="51"/>
      <c r="N91" s="51"/>
      <c r="O91" s="51"/>
      <c r="P91" s="51"/>
      <c r="Q91" s="51"/>
      <c r="R91" s="51"/>
      <c r="S91" s="51"/>
      <c r="T91" s="51"/>
      <c r="U91" s="51"/>
    </row>
    <row r="92" spans="1:21" x14ac:dyDescent="0.25">
      <c r="A92" s="7"/>
      <c r="B92" s="48" t="s">
        <v>48</v>
      </c>
      <c r="C92" s="48"/>
      <c r="D92" s="48"/>
      <c r="E92" s="48"/>
      <c r="F92" s="48"/>
      <c r="G92" s="48"/>
      <c r="H92" s="48"/>
      <c r="I92" s="48"/>
      <c r="J92" s="48"/>
      <c r="K92" s="48"/>
      <c r="L92" s="48"/>
      <c r="M92" s="48"/>
      <c r="N92" s="48"/>
      <c r="O92" s="48"/>
      <c r="P92" s="48"/>
      <c r="Q92" s="48"/>
      <c r="R92" s="48"/>
      <c r="S92" s="48"/>
      <c r="T92" s="48"/>
      <c r="U92" s="48"/>
    </row>
    <row r="93" spans="1:21" x14ac:dyDescent="0.25">
      <c r="A93" s="7"/>
      <c r="B93" s="48"/>
      <c r="C93" s="48"/>
      <c r="D93" s="48"/>
      <c r="E93" s="48"/>
      <c r="F93" s="48"/>
      <c r="G93" s="48"/>
      <c r="H93" s="48"/>
      <c r="I93" s="48"/>
      <c r="J93" s="48"/>
      <c r="K93" s="48"/>
      <c r="L93" s="48"/>
      <c r="M93" s="48"/>
      <c r="N93" s="48"/>
      <c r="O93" s="48"/>
      <c r="P93" s="48"/>
      <c r="Q93" s="48"/>
      <c r="R93" s="48"/>
      <c r="S93" s="48"/>
      <c r="T93" s="48"/>
      <c r="U93" s="48"/>
    </row>
    <row r="94" spans="1:21" x14ac:dyDescent="0.25">
      <c r="A94" s="7"/>
      <c r="B94" s="52" t="s">
        <v>4</v>
      </c>
      <c r="C94" s="52"/>
      <c r="D94" s="52"/>
      <c r="E94" s="52"/>
      <c r="F94" s="52"/>
      <c r="G94" s="52"/>
      <c r="H94" s="52"/>
      <c r="I94" s="52"/>
      <c r="J94" s="52"/>
      <c r="K94" s="52"/>
      <c r="L94" s="52"/>
      <c r="M94" s="52"/>
      <c r="N94" s="52"/>
      <c r="O94" s="52"/>
      <c r="P94" s="52"/>
      <c r="Q94" s="52"/>
      <c r="R94" s="52"/>
      <c r="S94" s="52"/>
      <c r="T94" s="52"/>
      <c r="U94" s="52"/>
    </row>
    <row r="95" spans="1:21" x14ac:dyDescent="0.25">
      <c r="A95" s="7"/>
      <c r="B95" s="52" t="s">
        <v>5</v>
      </c>
      <c r="C95" s="52"/>
      <c r="D95" s="52"/>
      <c r="E95" s="52"/>
      <c r="F95" s="52"/>
      <c r="G95" s="52"/>
      <c r="H95" s="52"/>
      <c r="I95" s="52"/>
      <c r="J95" s="52"/>
      <c r="K95" s="52"/>
      <c r="L95" s="52"/>
      <c r="M95" s="52"/>
      <c r="N95" s="52"/>
      <c r="O95" s="52"/>
      <c r="P95" s="52"/>
      <c r="Q95" s="52"/>
      <c r="R95" s="52"/>
      <c r="S95" s="52"/>
      <c r="T95" s="52"/>
      <c r="U95" s="52"/>
    </row>
    <row r="96" spans="1:21" x14ac:dyDescent="0.25">
      <c r="A96" s="7"/>
      <c r="B96" s="52" t="s">
        <v>8</v>
      </c>
      <c r="C96" s="52"/>
      <c r="D96" s="52"/>
      <c r="E96" s="52"/>
      <c r="F96" s="52"/>
      <c r="G96" s="52"/>
      <c r="H96" s="52"/>
      <c r="I96" s="52"/>
      <c r="J96" s="52"/>
      <c r="K96" s="52"/>
      <c r="L96" s="52"/>
      <c r="M96" s="52"/>
      <c r="N96" s="52"/>
      <c r="O96" s="52"/>
      <c r="P96" s="52"/>
      <c r="Q96" s="52"/>
      <c r="R96" s="52"/>
      <c r="S96" s="52"/>
      <c r="T96" s="52"/>
      <c r="U96" s="52"/>
    </row>
    <row r="97" spans="1:21" x14ac:dyDescent="0.25">
      <c r="A97" s="7"/>
      <c r="B97" s="52" t="s">
        <v>7</v>
      </c>
      <c r="C97" s="52"/>
      <c r="D97" s="52"/>
      <c r="E97" s="52"/>
      <c r="F97" s="52"/>
      <c r="G97" s="52"/>
      <c r="H97" s="52"/>
      <c r="I97" s="52"/>
      <c r="J97" s="52"/>
      <c r="K97" s="52"/>
      <c r="L97" s="52"/>
      <c r="M97" s="52"/>
      <c r="N97" s="52"/>
      <c r="O97" s="52"/>
      <c r="P97" s="52"/>
      <c r="Q97" s="52"/>
      <c r="R97" s="52"/>
      <c r="S97" s="52"/>
      <c r="T97" s="52"/>
      <c r="U97" s="52"/>
    </row>
    <row r="98" spans="1:21" x14ac:dyDescent="0.25">
      <c r="A98" s="7"/>
      <c r="B98" s="52" t="s">
        <v>6</v>
      </c>
      <c r="C98" s="52"/>
      <c r="D98" s="52"/>
      <c r="E98" s="52"/>
      <c r="F98" s="52"/>
      <c r="G98" s="52"/>
      <c r="H98" s="52"/>
      <c r="I98" s="52"/>
      <c r="J98" s="52"/>
      <c r="K98" s="52"/>
      <c r="L98" s="52"/>
      <c r="M98" s="52"/>
      <c r="N98" s="52"/>
      <c r="O98" s="52"/>
      <c r="P98" s="52"/>
      <c r="Q98" s="52"/>
      <c r="R98" s="52"/>
      <c r="S98" s="52"/>
      <c r="T98" s="52"/>
      <c r="U98" s="52"/>
    </row>
    <row r="99" spans="1:21" ht="11" customHeight="1" x14ac:dyDescent="0.25">
      <c r="A99" s="7"/>
      <c r="B99" s="53" t="s">
        <v>46</v>
      </c>
      <c r="C99" s="53"/>
      <c r="D99" s="53"/>
      <c r="E99" s="53"/>
      <c r="F99" s="53"/>
      <c r="G99" s="53"/>
      <c r="H99" s="53"/>
      <c r="I99" s="53"/>
      <c r="J99" s="53"/>
      <c r="K99" s="53"/>
      <c r="L99" s="53"/>
      <c r="M99" s="53"/>
      <c r="N99" s="53"/>
      <c r="O99" s="53"/>
      <c r="P99" s="53"/>
      <c r="Q99" s="53"/>
      <c r="R99" s="53"/>
      <c r="S99" s="53"/>
      <c r="T99" s="53"/>
      <c r="U99" s="53"/>
    </row>
    <row r="100" spans="1:21" x14ac:dyDescent="0.25">
      <c r="A100" s="7"/>
      <c r="B100" s="54"/>
      <c r="C100" s="54"/>
      <c r="D100" s="54"/>
      <c r="E100" s="54"/>
      <c r="F100" s="54"/>
      <c r="G100" s="54"/>
      <c r="H100" s="54"/>
      <c r="I100" s="54"/>
      <c r="J100" s="54"/>
      <c r="K100" s="54"/>
      <c r="L100" s="54"/>
      <c r="M100" s="54"/>
      <c r="N100" s="54"/>
      <c r="O100" s="54"/>
      <c r="P100" s="54"/>
      <c r="Q100" s="54"/>
      <c r="R100" s="54"/>
      <c r="S100" s="54"/>
      <c r="T100" s="54"/>
      <c r="U100" s="54"/>
    </row>
    <row r="101" spans="1:21" ht="11" customHeight="1" x14ac:dyDescent="0.25">
      <c r="A101" s="7"/>
      <c r="B101" s="48" t="s">
        <v>3</v>
      </c>
      <c r="C101" s="48"/>
      <c r="D101" s="48"/>
      <c r="E101" s="48"/>
      <c r="F101" s="48"/>
      <c r="G101" s="48"/>
      <c r="H101" s="48"/>
      <c r="I101" s="48"/>
      <c r="J101" s="48"/>
      <c r="K101" s="48"/>
      <c r="L101" s="48"/>
      <c r="M101" s="48"/>
      <c r="N101" s="48"/>
      <c r="O101" s="48"/>
      <c r="P101" s="48"/>
      <c r="Q101" s="48"/>
      <c r="R101" s="48"/>
      <c r="S101" s="48"/>
      <c r="T101" s="48"/>
      <c r="U101" s="48"/>
    </row>
    <row r="102" spans="1:21" x14ac:dyDescent="0.25">
      <c r="A102" s="7"/>
      <c r="B102" s="55"/>
      <c r="C102" s="55"/>
      <c r="D102" s="55"/>
      <c r="E102" s="55"/>
      <c r="F102" s="55"/>
      <c r="G102" s="55"/>
      <c r="H102" s="55"/>
      <c r="I102" s="55"/>
      <c r="J102" s="55"/>
      <c r="K102" s="55"/>
      <c r="L102" s="55"/>
      <c r="M102" s="55"/>
      <c r="N102" s="55"/>
      <c r="O102" s="55"/>
      <c r="P102" s="55"/>
      <c r="Q102" s="55"/>
      <c r="R102" s="55"/>
      <c r="S102" s="55"/>
      <c r="T102" s="55"/>
      <c r="U102" s="55"/>
    </row>
    <row r="103" spans="1:21" ht="11" customHeight="1" x14ac:dyDescent="0.25">
      <c r="A103" s="7"/>
      <c r="B103" s="48" t="s">
        <v>53</v>
      </c>
      <c r="C103" s="48"/>
      <c r="D103" s="48"/>
      <c r="E103" s="48"/>
      <c r="F103" s="48"/>
      <c r="G103" s="48"/>
      <c r="H103" s="48"/>
      <c r="I103" s="48"/>
      <c r="J103" s="48"/>
      <c r="K103" s="48"/>
      <c r="L103" s="48"/>
      <c r="M103" s="48"/>
      <c r="N103" s="48"/>
      <c r="O103" s="48"/>
      <c r="P103" s="48"/>
      <c r="Q103" s="48"/>
      <c r="R103" s="48"/>
      <c r="S103" s="48"/>
      <c r="T103" s="48"/>
      <c r="U103" s="48"/>
    </row>
    <row r="104" spans="1:21" x14ac:dyDescent="0.25">
      <c r="A104" s="7"/>
      <c r="B104" s="48"/>
      <c r="C104" s="48"/>
      <c r="D104" s="48"/>
      <c r="E104" s="48"/>
      <c r="F104" s="48"/>
      <c r="G104" s="48"/>
      <c r="H104" s="48"/>
      <c r="I104" s="48"/>
      <c r="J104" s="48"/>
      <c r="K104" s="48"/>
      <c r="L104" s="48"/>
      <c r="M104" s="48"/>
      <c r="N104" s="48"/>
      <c r="O104" s="48"/>
      <c r="P104" s="48"/>
      <c r="Q104" s="48"/>
      <c r="R104" s="48"/>
      <c r="S104" s="48"/>
      <c r="T104" s="48"/>
      <c r="U104" s="48"/>
    </row>
    <row r="105" spans="1:21" ht="11" customHeight="1" x14ac:dyDescent="0.25">
      <c r="A105" s="7"/>
      <c r="B105" s="48" t="s">
        <v>54</v>
      </c>
      <c r="C105" s="48"/>
      <c r="D105" s="48"/>
      <c r="E105" s="48"/>
      <c r="F105" s="48"/>
      <c r="G105" s="48"/>
      <c r="H105" s="48"/>
      <c r="I105" s="48"/>
      <c r="J105" s="48"/>
      <c r="K105" s="48"/>
      <c r="L105" s="48"/>
      <c r="M105" s="48"/>
      <c r="N105" s="48"/>
      <c r="O105" s="48"/>
      <c r="P105" s="48"/>
      <c r="Q105" s="48"/>
      <c r="R105" s="48"/>
      <c r="S105" s="48"/>
      <c r="T105" s="48"/>
      <c r="U105" s="48"/>
    </row>
    <row r="106" spans="1:21" x14ac:dyDescent="0.25">
      <c r="A106" s="7"/>
      <c r="B106" s="55"/>
      <c r="C106" s="55"/>
      <c r="D106" s="55"/>
      <c r="E106" s="55"/>
      <c r="F106" s="55"/>
      <c r="G106" s="55"/>
      <c r="H106" s="55"/>
      <c r="I106" s="55"/>
      <c r="J106" s="55"/>
      <c r="K106" s="55"/>
      <c r="L106" s="55"/>
      <c r="M106" s="55"/>
      <c r="N106" s="55"/>
      <c r="O106" s="55"/>
      <c r="P106" s="55"/>
      <c r="Q106" s="55"/>
      <c r="R106" s="55"/>
      <c r="S106" s="55"/>
      <c r="T106" s="55"/>
      <c r="U106" s="55"/>
    </row>
    <row r="107" spans="1:21" ht="11" customHeight="1" x14ac:dyDescent="0.25">
      <c r="A107" s="7"/>
      <c r="B107" s="48" t="s">
        <v>55</v>
      </c>
      <c r="C107" s="48"/>
      <c r="D107" s="48"/>
      <c r="E107" s="48"/>
      <c r="F107" s="48"/>
      <c r="G107" s="48"/>
      <c r="H107" s="48"/>
      <c r="I107" s="48"/>
      <c r="J107" s="48"/>
      <c r="K107" s="48"/>
      <c r="L107" s="48"/>
      <c r="M107" s="48"/>
      <c r="N107" s="48"/>
      <c r="O107" s="48"/>
      <c r="P107" s="48"/>
      <c r="Q107" s="48"/>
      <c r="R107" s="48"/>
      <c r="S107" s="48"/>
      <c r="T107" s="48"/>
      <c r="U107" s="48"/>
    </row>
    <row r="108" spans="1:21" x14ac:dyDescent="0.25">
      <c r="A108" s="7"/>
      <c r="B108" s="55"/>
      <c r="C108" s="55"/>
      <c r="D108" s="55"/>
      <c r="E108" s="55"/>
      <c r="F108" s="55"/>
      <c r="G108" s="55"/>
      <c r="H108" s="55"/>
      <c r="I108" s="55"/>
      <c r="J108" s="55"/>
      <c r="K108" s="55"/>
      <c r="L108" s="55"/>
      <c r="M108" s="55"/>
      <c r="N108" s="55"/>
      <c r="O108" s="55"/>
      <c r="P108" s="55"/>
      <c r="Q108" s="55"/>
      <c r="R108" s="55"/>
      <c r="S108" s="55"/>
      <c r="T108" s="55"/>
      <c r="U108" s="55"/>
    </row>
    <row r="109" spans="1:21" ht="11" customHeight="1" x14ac:dyDescent="0.25">
      <c r="A109" s="7"/>
      <c r="B109" s="56" t="s">
        <v>107</v>
      </c>
      <c r="C109" s="56"/>
      <c r="D109" s="56"/>
      <c r="E109" s="56"/>
      <c r="F109" s="56"/>
      <c r="G109" s="56"/>
      <c r="H109" s="56"/>
      <c r="I109" s="56"/>
      <c r="J109" s="56"/>
      <c r="K109" s="56"/>
      <c r="L109" s="56"/>
      <c r="M109" s="56"/>
      <c r="N109" s="56"/>
      <c r="O109" s="56"/>
      <c r="P109" s="56"/>
      <c r="Q109" s="56"/>
      <c r="R109" s="56"/>
      <c r="S109" s="56"/>
      <c r="T109" s="56"/>
      <c r="U109" s="56"/>
    </row>
    <row r="110" spans="1:21" x14ac:dyDescent="0.25">
      <c r="A110" s="7"/>
      <c r="B110" s="55"/>
      <c r="C110" s="55"/>
      <c r="D110" s="55"/>
      <c r="E110" s="55"/>
      <c r="F110" s="55"/>
      <c r="G110" s="55"/>
      <c r="H110" s="55"/>
      <c r="I110" s="55"/>
      <c r="J110" s="55"/>
      <c r="K110" s="55"/>
      <c r="L110" s="55"/>
      <c r="M110" s="55"/>
      <c r="N110" s="55"/>
      <c r="O110" s="55"/>
      <c r="P110" s="55"/>
      <c r="Q110" s="55"/>
      <c r="R110" s="55"/>
      <c r="S110" s="55"/>
      <c r="T110" s="55"/>
      <c r="U110" s="55"/>
    </row>
    <row r="111" spans="1:21" ht="11" customHeight="1" x14ac:dyDescent="0.25">
      <c r="A111" s="7"/>
      <c r="B111" s="48" t="s">
        <v>85</v>
      </c>
      <c r="C111" s="48"/>
      <c r="D111" s="48"/>
      <c r="E111" s="48"/>
      <c r="F111" s="48"/>
      <c r="G111" s="48"/>
      <c r="H111" s="48"/>
      <c r="I111" s="48"/>
      <c r="J111" s="48"/>
      <c r="K111" s="48"/>
      <c r="L111" s="48"/>
      <c r="M111" s="48"/>
      <c r="N111" s="48"/>
      <c r="O111" s="48"/>
      <c r="P111" s="48"/>
      <c r="Q111" s="48"/>
      <c r="R111" s="48"/>
      <c r="S111" s="48"/>
      <c r="T111" s="48"/>
      <c r="U111" s="48"/>
    </row>
    <row r="112" spans="1:21" x14ac:dyDescent="0.25">
      <c r="A112" s="7"/>
      <c r="B112" s="55"/>
      <c r="C112" s="55"/>
      <c r="D112" s="55"/>
      <c r="E112" s="55"/>
      <c r="F112" s="55"/>
      <c r="G112" s="55"/>
      <c r="H112" s="55"/>
      <c r="I112" s="55"/>
      <c r="J112" s="55"/>
      <c r="K112" s="55"/>
      <c r="L112" s="55"/>
      <c r="M112" s="55"/>
      <c r="N112" s="55"/>
      <c r="O112" s="55"/>
      <c r="P112" s="55"/>
      <c r="Q112" s="55"/>
      <c r="R112" s="55"/>
      <c r="S112" s="55"/>
      <c r="T112" s="55"/>
      <c r="U112" s="55"/>
    </row>
    <row r="113" spans="1:21" ht="11" customHeight="1" x14ac:dyDescent="0.25">
      <c r="A113" s="7"/>
      <c r="B113" s="48" t="s">
        <v>86</v>
      </c>
      <c r="C113" s="48"/>
      <c r="D113" s="48"/>
      <c r="E113" s="48"/>
      <c r="F113" s="48"/>
      <c r="G113" s="48"/>
      <c r="H113" s="48"/>
      <c r="I113" s="48"/>
      <c r="J113" s="48"/>
      <c r="K113" s="48"/>
      <c r="L113" s="48"/>
      <c r="M113" s="48"/>
      <c r="N113" s="48"/>
      <c r="O113" s="48"/>
      <c r="P113" s="48"/>
      <c r="Q113" s="48"/>
      <c r="R113" s="48"/>
      <c r="S113" s="48"/>
      <c r="T113" s="48"/>
      <c r="U113" s="48"/>
    </row>
    <row r="114" spans="1:21" x14ac:dyDescent="0.25">
      <c r="B114" s="48"/>
      <c r="C114" s="48"/>
      <c r="D114" s="48"/>
      <c r="E114" s="48"/>
      <c r="F114" s="48"/>
      <c r="G114" s="48"/>
      <c r="H114" s="48"/>
      <c r="I114" s="48"/>
      <c r="J114" s="48"/>
      <c r="K114" s="48"/>
      <c r="L114" s="48"/>
      <c r="M114" s="48"/>
      <c r="N114" s="48"/>
      <c r="O114" s="48"/>
      <c r="P114" s="48"/>
      <c r="Q114" s="48"/>
      <c r="R114" s="48"/>
      <c r="S114" s="48"/>
      <c r="T114" s="48"/>
      <c r="U114" s="48"/>
    </row>
    <row r="115" spans="1:21" ht="11" customHeight="1" x14ac:dyDescent="0.25">
      <c r="B115" s="48" t="s">
        <v>87</v>
      </c>
      <c r="C115" s="48"/>
      <c r="D115" s="48"/>
      <c r="E115" s="48"/>
      <c r="F115" s="48"/>
      <c r="G115" s="48"/>
      <c r="H115" s="48"/>
      <c r="I115" s="48"/>
      <c r="J115" s="48"/>
      <c r="K115" s="48"/>
      <c r="L115" s="48"/>
      <c r="M115" s="48"/>
      <c r="N115" s="48"/>
      <c r="O115" s="48"/>
      <c r="P115" s="48"/>
      <c r="Q115" s="48"/>
      <c r="R115" s="48"/>
      <c r="S115" s="48"/>
      <c r="T115" s="48"/>
      <c r="U115" s="48"/>
    </row>
    <row r="116" spans="1:21" x14ac:dyDescent="0.25">
      <c r="B116" s="55"/>
      <c r="C116" s="55"/>
      <c r="D116" s="55"/>
      <c r="E116" s="55"/>
      <c r="F116" s="55"/>
      <c r="G116" s="55"/>
      <c r="H116" s="55"/>
      <c r="I116" s="55"/>
      <c r="J116" s="55"/>
      <c r="K116" s="55"/>
      <c r="L116" s="55"/>
      <c r="M116" s="55"/>
      <c r="N116" s="55"/>
      <c r="O116" s="55"/>
      <c r="P116" s="55"/>
      <c r="Q116" s="55"/>
      <c r="R116" s="55"/>
      <c r="S116" s="55"/>
      <c r="T116" s="55"/>
      <c r="U116" s="55"/>
    </row>
    <row r="117" spans="1:21" ht="11" customHeight="1" x14ac:dyDescent="0.25">
      <c r="B117" s="56" t="s">
        <v>108</v>
      </c>
      <c r="C117" s="56"/>
      <c r="D117" s="56"/>
      <c r="E117" s="56"/>
      <c r="F117" s="56"/>
      <c r="G117" s="56"/>
      <c r="H117" s="56"/>
      <c r="I117" s="56"/>
      <c r="J117" s="56"/>
      <c r="K117" s="56"/>
      <c r="L117" s="56"/>
      <c r="M117" s="56"/>
      <c r="N117" s="56"/>
      <c r="O117" s="56"/>
      <c r="P117" s="56"/>
      <c r="Q117" s="56"/>
      <c r="R117" s="56"/>
      <c r="S117" s="56"/>
      <c r="T117" s="56"/>
      <c r="U117" s="56"/>
    </row>
    <row r="118" spans="1:21" x14ac:dyDescent="0.25">
      <c r="B118" s="56"/>
      <c r="C118" s="56"/>
      <c r="D118" s="56"/>
      <c r="E118" s="56"/>
      <c r="F118" s="56"/>
      <c r="G118" s="56"/>
      <c r="H118" s="56"/>
      <c r="I118" s="56"/>
      <c r="J118" s="56"/>
      <c r="K118" s="56"/>
      <c r="L118" s="56"/>
      <c r="M118" s="56"/>
      <c r="N118" s="56"/>
      <c r="O118" s="56"/>
      <c r="P118" s="56"/>
      <c r="Q118" s="56"/>
      <c r="R118" s="56"/>
      <c r="S118" s="56"/>
      <c r="T118" s="56"/>
      <c r="U118" s="56"/>
    </row>
    <row r="119" spans="1:21" ht="11" customHeight="1" x14ac:dyDescent="0.25">
      <c r="B119" s="56" t="s">
        <v>83</v>
      </c>
      <c r="C119" s="56"/>
      <c r="D119" s="56"/>
      <c r="E119" s="56"/>
      <c r="F119" s="56"/>
      <c r="G119" s="56"/>
      <c r="H119" s="56"/>
      <c r="I119" s="56"/>
      <c r="J119" s="56"/>
      <c r="K119" s="56"/>
      <c r="L119" s="56"/>
      <c r="M119" s="56"/>
      <c r="N119" s="56"/>
      <c r="O119" s="56"/>
      <c r="P119" s="56"/>
      <c r="Q119" s="56"/>
      <c r="R119" s="56"/>
      <c r="S119" s="56"/>
      <c r="T119" s="56"/>
      <c r="U119" s="56"/>
    </row>
    <row r="120" spans="1:21" x14ac:dyDescent="0.25">
      <c r="B120" s="56"/>
      <c r="C120" s="56"/>
      <c r="D120" s="56"/>
      <c r="E120" s="56"/>
      <c r="F120" s="56"/>
      <c r="G120" s="56"/>
      <c r="H120" s="56"/>
      <c r="I120" s="56"/>
      <c r="J120" s="56"/>
      <c r="K120" s="56"/>
      <c r="L120" s="56"/>
      <c r="M120" s="56"/>
      <c r="N120" s="56"/>
      <c r="O120" s="56"/>
      <c r="P120" s="56"/>
      <c r="Q120" s="56"/>
      <c r="R120" s="56"/>
      <c r="S120" s="56"/>
      <c r="T120" s="56"/>
      <c r="U120" s="56"/>
    </row>
    <row r="121" spans="1:21" ht="11" customHeight="1" x14ac:dyDescent="0.25">
      <c r="B121" s="56" t="s">
        <v>106</v>
      </c>
      <c r="C121" s="56"/>
      <c r="D121" s="56"/>
      <c r="E121" s="56"/>
      <c r="F121" s="56"/>
      <c r="G121" s="56"/>
      <c r="H121" s="56"/>
      <c r="I121" s="56"/>
      <c r="J121" s="56"/>
      <c r="K121" s="56"/>
      <c r="L121" s="56"/>
      <c r="M121" s="56"/>
      <c r="N121" s="56"/>
      <c r="O121" s="56"/>
      <c r="P121" s="56"/>
      <c r="Q121" s="56"/>
      <c r="R121" s="56"/>
      <c r="S121" s="56"/>
      <c r="T121" s="56"/>
      <c r="U121" s="56"/>
    </row>
    <row r="122" spans="1:21" x14ac:dyDescent="0.25">
      <c r="B122" s="56"/>
      <c r="C122" s="56"/>
      <c r="D122" s="56"/>
      <c r="E122" s="56"/>
      <c r="F122" s="56"/>
      <c r="G122" s="56"/>
      <c r="H122" s="56"/>
      <c r="I122" s="56"/>
      <c r="J122" s="56"/>
      <c r="K122" s="56"/>
      <c r="L122" s="56"/>
      <c r="M122" s="56"/>
      <c r="N122" s="56"/>
      <c r="O122" s="56"/>
      <c r="P122" s="56"/>
      <c r="Q122" s="56"/>
      <c r="R122" s="56"/>
      <c r="S122" s="56"/>
      <c r="T122" s="56"/>
      <c r="U122" s="56"/>
    </row>
    <row r="123" spans="1:21" ht="11" customHeight="1" x14ac:dyDescent="0.25">
      <c r="B123" s="56" t="s">
        <v>84</v>
      </c>
      <c r="C123" s="56"/>
      <c r="D123" s="56"/>
      <c r="E123" s="56"/>
      <c r="F123" s="56"/>
      <c r="G123" s="56"/>
      <c r="H123" s="56"/>
      <c r="I123" s="56"/>
      <c r="J123" s="56"/>
      <c r="K123" s="56"/>
      <c r="L123" s="56"/>
      <c r="M123" s="56"/>
      <c r="N123" s="56"/>
      <c r="O123" s="56"/>
      <c r="P123" s="56"/>
      <c r="Q123" s="56"/>
      <c r="R123" s="56"/>
      <c r="S123" s="56"/>
      <c r="T123" s="56"/>
      <c r="U123" s="56"/>
    </row>
    <row r="124" spans="1:21" x14ac:dyDescent="0.25">
      <c r="B124" s="57"/>
      <c r="C124" s="57"/>
      <c r="D124" s="57"/>
      <c r="E124" s="57"/>
      <c r="F124" s="57"/>
      <c r="G124" s="57"/>
      <c r="H124" s="57"/>
      <c r="I124" s="57"/>
      <c r="J124" s="57"/>
      <c r="K124" s="57"/>
      <c r="L124" s="57"/>
      <c r="M124" s="57"/>
      <c r="N124" s="57"/>
      <c r="O124" s="57"/>
      <c r="P124" s="57"/>
      <c r="Q124" s="57"/>
      <c r="R124" s="57"/>
      <c r="S124" s="57"/>
      <c r="T124" s="57"/>
      <c r="U124" s="57"/>
    </row>
    <row r="125" spans="1:21" ht="11" customHeight="1" x14ac:dyDescent="0.25">
      <c r="B125" s="56" t="s">
        <v>109</v>
      </c>
      <c r="C125" s="56"/>
      <c r="D125" s="56"/>
      <c r="E125" s="56"/>
      <c r="F125" s="56"/>
      <c r="G125" s="56"/>
      <c r="H125" s="56"/>
      <c r="I125" s="56"/>
      <c r="J125" s="56"/>
      <c r="K125" s="56"/>
      <c r="L125" s="56"/>
      <c r="M125" s="56"/>
      <c r="N125" s="56"/>
      <c r="O125" s="56"/>
      <c r="P125" s="56"/>
      <c r="Q125" s="56"/>
      <c r="R125" s="56"/>
      <c r="S125" s="56"/>
      <c r="T125" s="56"/>
      <c r="U125" s="56"/>
    </row>
    <row r="126" spans="1:21" x14ac:dyDescent="0.25">
      <c r="B126" s="56"/>
      <c r="C126" s="56"/>
      <c r="D126" s="56"/>
      <c r="E126" s="56"/>
      <c r="F126" s="56"/>
      <c r="G126" s="56"/>
      <c r="H126" s="56"/>
      <c r="I126" s="56"/>
      <c r="J126" s="56"/>
      <c r="K126" s="56"/>
      <c r="L126" s="56"/>
      <c r="M126" s="56"/>
      <c r="N126" s="56"/>
      <c r="O126" s="56"/>
      <c r="P126" s="56"/>
      <c r="Q126" s="56"/>
      <c r="R126" s="56"/>
      <c r="S126" s="56"/>
      <c r="T126" s="56"/>
      <c r="U126" s="56"/>
    </row>
    <row r="127" spans="1:21" ht="11" customHeight="1" x14ac:dyDescent="0.25">
      <c r="B127" s="48" t="s">
        <v>88</v>
      </c>
      <c r="C127" s="48"/>
      <c r="D127" s="48"/>
      <c r="E127" s="48"/>
      <c r="F127" s="48"/>
      <c r="G127" s="48"/>
      <c r="H127" s="48"/>
      <c r="I127" s="48"/>
      <c r="J127" s="48"/>
      <c r="K127" s="48"/>
      <c r="L127" s="48"/>
      <c r="M127" s="48"/>
      <c r="N127" s="48"/>
      <c r="O127" s="48"/>
      <c r="P127" s="48"/>
      <c r="Q127" s="48"/>
      <c r="R127" s="48"/>
      <c r="S127" s="48"/>
      <c r="T127" s="48"/>
      <c r="U127" s="48"/>
    </row>
  </sheetData>
  <mergeCells count="44">
    <mergeCell ref="B119:U119"/>
    <mergeCell ref="B120:U120"/>
    <mergeCell ref="B121:U121"/>
    <mergeCell ref="B127:U127"/>
    <mergeCell ref="B122:U122"/>
    <mergeCell ref="B123:U123"/>
    <mergeCell ref="B124:U124"/>
    <mergeCell ref="B125:U125"/>
    <mergeCell ref="B126:U126"/>
    <mergeCell ref="B114:U114"/>
    <mergeCell ref="B115:U115"/>
    <mergeCell ref="B116:U116"/>
    <mergeCell ref="B117:U117"/>
    <mergeCell ref="B118:U118"/>
    <mergeCell ref="B109:U109"/>
    <mergeCell ref="B110:U110"/>
    <mergeCell ref="B111:U111"/>
    <mergeCell ref="B112:U112"/>
    <mergeCell ref="B113:U113"/>
    <mergeCell ref="B104:U104"/>
    <mergeCell ref="B105:U105"/>
    <mergeCell ref="B106:U106"/>
    <mergeCell ref="B107:U107"/>
    <mergeCell ref="B108:U108"/>
    <mergeCell ref="B99:U99"/>
    <mergeCell ref="B100:U100"/>
    <mergeCell ref="B101:U101"/>
    <mergeCell ref="B102:U102"/>
    <mergeCell ref="B103:U103"/>
    <mergeCell ref="B94:U94"/>
    <mergeCell ref="B95:U95"/>
    <mergeCell ref="B96:U96"/>
    <mergeCell ref="B97:U97"/>
    <mergeCell ref="B98:U98"/>
    <mergeCell ref="B89:U89"/>
    <mergeCell ref="B90:U90"/>
    <mergeCell ref="B91:U91"/>
    <mergeCell ref="B92:U92"/>
    <mergeCell ref="B93:U93"/>
    <mergeCell ref="B86:U86"/>
    <mergeCell ref="B84:U84"/>
    <mergeCell ref="B85:U85"/>
    <mergeCell ref="B87:U87"/>
    <mergeCell ref="B88:U88"/>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June 30, 2021
FROM REPORTS FILED BY 
July 26, 2021&amp;R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June 2021</vt:lpstr>
      <vt:lpstr>'FCM Data June 2021'!Print_Area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2021-06-02T17:57:19Z</cp:lastPrinted>
  <dcterms:created xsi:type="dcterms:W3CDTF">2009-07-09T20:23:21Z</dcterms:created>
  <dcterms:modified xsi:type="dcterms:W3CDTF">2021-08-02T17:20:26Z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