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3\02 - February 2023\"/>
    </mc:Choice>
  </mc:AlternateContent>
  <xr:revisionPtr revIDLastSave="0" documentId="13_ncr:1_{D27A55AE-DE8D-42B7-B0BB-3E8D8F247DEE}" xr6:coauthVersionLast="36" xr6:coauthVersionMax="36" xr10:uidLastSave="{00000000-0000-0000-0000-000000000000}"/>
  <bookViews>
    <workbookView xWindow="4410" yWindow="1160" windowWidth="20250" windowHeight="12090" xr2:uid="{00000000-000D-0000-FFFF-FFFF00000000}"/>
  </bookViews>
  <sheets>
    <sheet name="FCM Data February 2023" sheetId="1" r:id="rId1"/>
  </sheets>
  <definedNames>
    <definedName name="_xlnm._FilterDatabase" localSheetId="0" hidden="1">'FCM Data February 2023'!$A$4:$Q$44</definedName>
    <definedName name="_xlnm.Print_Area" localSheetId="0">'FCM Data February 2023'!$A$1:$U$127</definedName>
  </definedNames>
  <calcPr calcId="191029"/>
</workbook>
</file>

<file path=xl/calcChain.xml><?xml version="1.0" encoding="utf-8"?>
<calcChain xmlns="http://schemas.openxmlformats.org/spreadsheetml/2006/main">
  <c r="U67" i="1" l="1"/>
  <c r="T67" i="1"/>
  <c r="K67" i="1"/>
  <c r="I67" i="1" l="1"/>
  <c r="O67" i="1" l="1"/>
  <c r="P67" i="1"/>
  <c r="S67" i="1"/>
  <c r="J67" i="1"/>
  <c r="R67" i="1"/>
  <c r="L67" i="1"/>
  <c r="M67" i="1"/>
  <c r="N67" i="1"/>
  <c r="Q67" i="1"/>
</calcChain>
</file>

<file path=xl/sharedStrings.xml><?xml version="1.0" encoding="utf-8"?>
<sst xmlns="http://schemas.openxmlformats.org/spreadsheetml/2006/main" count="259" uniqueCount="149">
  <si>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</si>
  <si>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</si>
  <si>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</si>
  <si>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</si>
  <si>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</si>
  <si>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</si>
  <si>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</si>
  <si>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</si>
  <si>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</si>
  <si>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</si>
  <si>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</si>
  <si>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</si>
  <si>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</si>
  <si>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</si>
  <si>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</si>
  <si>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</si>
  <si>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</si>
  <si>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</si>
  <si>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</si>
  <si>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</si>
  <si>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</si>
  <si>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</si>
  <si>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</si>
  <si>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</si>
  <si>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</si>
  <si>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</si>
  <si>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</si>
  <si>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</si>
  <si>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</si>
  <si>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</si>
  <si>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</si>
  <si>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</si>
  <si>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</si>
  <si>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</si>
  <si>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</si>
  <si>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</si>
  <si>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</si>
  <si>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</si>
  <si>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</si>
  <si>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</si>
  <si>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</si>
  <si>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</si>
  <si>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</si>
  <si>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</si>
  <si>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</si>
  <si>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</si>
  <si>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</si>
  <si>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</si>
  <si>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</si>
  <si>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</si>
  <si>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</si>
  <si>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</si>
  <si>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</si>
  <si>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</si>
  <si>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</si>
  <si>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</si>
  <si>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</si>
  <si>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</si>
  <si>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</si>
  <si>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</si>
  <si>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</si>
  <si>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</si>
  <si>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</si>
  <si>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</si>
  <si>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</si>
  <si>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</si>
  <si>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</si>
  <si>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</si>
  <si>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</si>
  <si>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</si>
  <si>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</si>
  <si>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</si>
  <si>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</si>
  <si>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</si>
  <si>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</si>
  <si>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</si>
  <si>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</si>
  <si>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</si>
  <si>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</si>
  <si>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</si>
  <si>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</si>
  <si>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</si>
  <si>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</si>
  <si>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</si>
  <si>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</si>
  <si>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</si>
  <si>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</si>
  <si>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</si>
  <si>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</si>
  <si>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</si>
  <si>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</si>
  <si>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</si>
  <si>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</si>
  <si>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</si>
  <si>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</si>
  <si>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</si>
  <si>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</si>
  <si>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</si>
  <si>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</si>
  <si>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</si>
  <si>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</si>
  <si>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</si>
  <si>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</si>
  <si>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</si>
  <si>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</si>
  <si>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</si>
  <si>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</si>
  <si>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</si>
  <si>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</si>
  <si>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</si>
  <si>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</si>
  <si>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</si>
  <si>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</si>
  <si>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</si>
  <si>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</si>
  <si>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</si>
  <si>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</si>
  <si>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</si>
  <si>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</si>
  <si>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</si>
  <si>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</si>
  <si>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</si>
  <si>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</si>
  <si>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</si>
  <si>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</si>
  <si>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</si>
  <si>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</si>
  <si>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</si>
  <si>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</si>
  <si>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</si>
  <si>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</si>
  <si>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</si>
  <si>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</si>
  <si>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</si>
  <si>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</si>
  <si>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</si>
  <si>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</si>
  <si>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CBOT/NFA</t>
  </si>
  <si>
    <t>CME/NFA</t>
  </si>
  <si>
    <t>CEI/NFA</t>
  </si>
  <si>
    <t>MFI FUNDING LLC</t>
  </si>
  <si>
    <t>BITNOMIAL CLEARING LLC</t>
  </si>
  <si>
    <t>FCM RFED</t>
  </si>
  <si>
    <t>MAREX CAPITAL MARKETS INC</t>
  </si>
  <si>
    <t>January Web Page Update</t>
  </si>
  <si>
    <t>ABN AMRO CLEARING USA LLC</t>
  </si>
  <si>
    <t>February Web Page Update</t>
  </si>
  <si>
    <t>AMHERST PIERPONT SECURITIES LLC to SANTANDER US CAPITAL MARKETS LLC</t>
  </si>
  <si>
    <t>SANTANDER US CAPITAL MARKETS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</si>
</sst>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2" applyNumberFormat="1" applyFont="1" applyFill="1" applyBorder="1" applyAlignment="1" applyProtection="1">
      <alignment vertical="top" wrapText="1"/>
    </xf>
    <xf numFmtId="0" fontId="5" fillId="0" borderId="0" xfId="0"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center" vertical="top" wrapText="1"/>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Font="1" applyFill="1" applyAlignment="1">
      <alignment horizontal="left" vertical="top" indent="2"/>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110</v>
      </c>
      <c r="C1" s="17" t="s">
        <v>75</v>
      </c>
      <c r="D1" s="18" t="s">
        <v>55</v>
      </c>
      <c r="E1" s="19" t="s">
        <v>76</v>
      </c>
      <c r="F1" s="19" t="s">
        <v>69</v>
      </c>
      <c r="G1" s="19" t="s">
        <v>90</v>
      </c>
      <c r="H1" s="19" t="s">
        <v>91</v>
      </c>
      <c r="I1" s="20" t="s">
        <v>70</v>
      </c>
      <c r="J1" s="19" t="s">
        <v>73</v>
      </c>
      <c r="K1" s="19" t="s">
        <v>71</v>
      </c>
      <c r="L1" s="19" t="s">
        <v>74</v>
      </c>
      <c r="M1" s="19" t="s">
        <v>92</v>
      </c>
      <c r="N1" s="19" t="s">
        <v>93</v>
      </c>
      <c r="O1" s="19" t="s">
        <v>94</v>
      </c>
      <c r="P1" s="19" t="s">
        <v>95</v>
      </c>
      <c r="Q1" s="19" t="s">
        <v>96</v>
      </c>
      <c r="R1" s="19" t="s">
        <v>97</v>
      </c>
      <c r="S1" s="19" t="s">
        <v>98</v>
      </c>
      <c r="T1" s="19" t="s">
        <v>99</v>
      </c>
      <c r="U1" s="19" t="s">
        <v>72</v>
      </c>
    </row>
    <row r="2" spans="1:21" ht="11.25" customHeight="1" x14ac:dyDescent="0.25">
      <c r="C2" s="18" t="s">
        <v>56</v>
      </c>
      <c r="D2" s="18" t="s">
        <v>57</v>
      </c>
      <c r="F2" s="21"/>
      <c r="G2" s="22" t="s">
        <v>58</v>
      </c>
      <c r="H2" s="22" t="s">
        <v>59</v>
      </c>
      <c r="I2" s="23" t="s">
        <v>60</v>
      </c>
      <c r="J2" s="22" t="s">
        <v>61</v>
      </c>
      <c r="K2" s="22" t="s">
        <v>62</v>
      </c>
      <c r="L2" s="22" t="s">
        <v>63</v>
      </c>
      <c r="M2" s="22" t="s">
        <v>64</v>
      </c>
      <c r="N2" s="22" t="s">
        <v>65</v>
      </c>
      <c r="O2" s="22" t="s">
        <v>66</v>
      </c>
      <c r="P2" s="22" t="s">
        <v>84</v>
      </c>
      <c r="Q2" s="22" t="s">
        <v>85</v>
      </c>
      <c r="R2" s="22" t="s">
        <v>86</v>
      </c>
      <c r="S2" s="22" t="s">
        <v>87</v>
      </c>
      <c r="T2" s="22" t="s">
        <v>88</v>
      </c>
      <c r="U2" s="22" t="s">
        <v>89</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145</v>
      </c>
      <c r="C4" s="32" t="s">
        <v>9</v>
      </c>
      <c r="D4" s="32" t="s">
        <v>10</v>
      </c>
      <c r="E4" s="33">
        <v>44985</v>
      </c>
      <c r="F4" s="46">
        <v>648695816</v>
      </c>
      <c r="G4" s="46">
        <v>218621852</v>
      </c>
      <c r="H4" s="46">
        <v>430073964</v>
      </c>
      <c r="I4" s="46">
        <v>4223562333</v>
      </c>
      <c r="J4" s="46">
        <v>3801510902</v>
      </c>
      <c r="K4" s="46">
        <v>422051431</v>
      </c>
      <c r="L4" s="46">
        <v>261906456</v>
      </c>
      <c r="M4" s="46">
        <v>148250780</v>
      </c>
      <c r="N4" s="46">
        <v>116753439</v>
      </c>
      <c r="O4" s="46">
        <v>31497341</v>
      </c>
      <c r="P4" s="46">
        <v>11675344</v>
      </c>
      <c r="Q4" s="46">
        <v>0</v>
      </c>
      <c r="R4" s="46">
        <v>0</v>
      </c>
      <c r="S4" s="46">
        <v>0</v>
      </c>
      <c r="T4" s="46">
        <v>0</v>
      </c>
      <c r="U4" s="46">
        <v>0</v>
      </c>
    </row>
    <row r="5" spans="1:21" s="16" customFormat="1" ht="11.25" customHeight="1" x14ac:dyDescent="0.25">
      <c r="A5" s="27">
        <v>2</v>
      </c>
      <c r="B5" s="38" t="s">
        <v>11</v>
      </c>
      <c r="C5" s="32" t="s">
        <v>12</v>
      </c>
      <c r="D5" s="32" t="s">
        <v>10</v>
      </c>
      <c r="E5" s="33">
        <v>44985</v>
      </c>
      <c r="F5" s="46">
        <v>541963010</v>
      </c>
      <c r="G5" s="46">
        <v>362142721</v>
      </c>
      <c r="H5" s="46">
        <v>179820289</v>
      </c>
      <c r="I5" s="46">
        <v>8834191072</v>
      </c>
      <c r="J5" s="46">
        <v>8459342252</v>
      </c>
      <c r="K5" s="46">
        <v>374848820</v>
      </c>
      <c r="L5" s="46">
        <v>120000000</v>
      </c>
      <c r="M5" s="46">
        <v>571861631</v>
      </c>
      <c r="N5" s="46">
        <v>524751950</v>
      </c>
      <c r="O5" s="46">
        <v>47109681</v>
      </c>
      <c r="P5" s="46">
        <v>20000000</v>
      </c>
      <c r="Q5" s="46">
        <v>10029739</v>
      </c>
      <c r="R5" s="46">
        <v>0</v>
      </c>
      <c r="S5" s="46">
        <v>10029739</v>
      </c>
      <c r="T5" s="46">
        <v>8000000</v>
      </c>
      <c r="U5" s="46">
        <v>0</v>
      </c>
    </row>
    <row r="6" spans="1:21" s="16" customFormat="1" ht="11.25" customHeight="1" x14ac:dyDescent="0.25">
      <c r="A6" s="27">
        <v>3</v>
      </c>
      <c r="B6" s="38" t="s">
        <v>14</v>
      </c>
      <c r="C6" s="32" t="s">
        <v>12</v>
      </c>
      <c r="D6" s="32" t="s">
        <v>15</v>
      </c>
      <c r="E6" s="33">
        <v>44985</v>
      </c>
      <c r="F6" s="46">
        <v>31802790</v>
      </c>
      <c r="G6" s="46">
        <v>11431151</v>
      </c>
      <c r="H6" s="46">
        <v>20371639</v>
      </c>
      <c r="I6" s="46">
        <v>528604547</v>
      </c>
      <c r="J6" s="46">
        <v>512036754</v>
      </c>
      <c r="K6" s="46">
        <v>16567793</v>
      </c>
      <c r="L6" s="46">
        <v>9500000</v>
      </c>
      <c r="M6" s="46">
        <v>48518618</v>
      </c>
      <c r="N6" s="46">
        <v>44310851</v>
      </c>
      <c r="O6" s="46">
        <v>4207767</v>
      </c>
      <c r="P6" s="46">
        <v>1000000</v>
      </c>
      <c r="Q6" s="46">
        <v>0</v>
      </c>
      <c r="R6" s="46">
        <v>0</v>
      </c>
      <c r="S6" s="46">
        <v>0</v>
      </c>
      <c r="T6" s="46">
        <v>0</v>
      </c>
      <c r="U6" s="46">
        <v>0</v>
      </c>
    </row>
    <row r="7" spans="1:21" s="16" customFormat="1" ht="11.25" customHeight="1" x14ac:dyDescent="0.25">
      <c r="A7" s="27">
        <v>4</v>
      </c>
      <c r="B7" s="38" t="s">
        <v>16</v>
      </c>
      <c r="C7" s="32" t="s">
        <v>12</v>
      </c>
      <c r="D7" s="32" t="s">
        <v>13</v>
      </c>
      <c r="E7" s="33">
        <v>44985</v>
      </c>
      <c r="F7" s="46">
        <v>9388552</v>
      </c>
      <c r="G7" s="46">
        <v>1000000</v>
      </c>
      <c r="H7" s="46">
        <v>8388552</v>
      </c>
      <c r="I7" s="46">
        <v>75343270</v>
      </c>
      <c r="J7" s="46">
        <v>65480335</v>
      </c>
      <c r="K7" s="46">
        <v>9862935</v>
      </c>
      <c r="L7" s="46">
        <v>900000</v>
      </c>
      <c r="M7" s="46">
        <v>2853523</v>
      </c>
      <c r="N7" s="46">
        <v>2417852</v>
      </c>
      <c r="O7" s="46">
        <v>435671</v>
      </c>
      <c r="P7" s="46">
        <v>150000</v>
      </c>
      <c r="Q7" s="46">
        <v>0</v>
      </c>
      <c r="R7" s="46">
        <v>0</v>
      </c>
      <c r="S7" s="46">
        <v>0</v>
      </c>
      <c r="T7" s="46">
        <v>0</v>
      </c>
      <c r="U7" s="46">
        <v>0</v>
      </c>
    </row>
    <row r="8" spans="1:21" s="16" customFormat="1" ht="11.25" customHeight="1" x14ac:dyDescent="0.25">
      <c r="A8" s="27">
        <v>5</v>
      </c>
      <c r="B8" s="38" t="s">
        <v>115</v>
      </c>
      <c r="C8" s="32" t="s">
        <v>9</v>
      </c>
      <c r="D8" s="32" t="s">
        <v>13</v>
      </c>
      <c r="E8" s="33">
        <v>44985</v>
      </c>
      <c r="F8" s="46">
        <v>387765536</v>
      </c>
      <c r="G8" s="46">
        <v>23486881</v>
      </c>
      <c r="H8" s="46">
        <v>364278655</v>
      </c>
      <c r="I8" s="46">
        <v>130106554</v>
      </c>
      <c r="J8" s="46">
        <v>105532644</v>
      </c>
      <c r="K8" s="46">
        <v>24573910</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44985</v>
      </c>
      <c r="F9" s="46">
        <v>6931578547</v>
      </c>
      <c r="G9" s="46">
        <v>2329786084</v>
      </c>
      <c r="H9" s="46">
        <v>4601792463</v>
      </c>
      <c r="I9" s="46">
        <v>14514258439</v>
      </c>
      <c r="J9" s="46">
        <v>13969855576</v>
      </c>
      <c r="K9" s="46">
        <v>544402863</v>
      </c>
      <c r="L9" s="46">
        <v>58000000</v>
      </c>
      <c r="M9" s="46">
        <v>4447183328</v>
      </c>
      <c r="N9" s="46">
        <v>4192849249</v>
      </c>
      <c r="O9" s="46">
        <v>254334079</v>
      </c>
      <c r="P9" s="46">
        <v>40000000</v>
      </c>
      <c r="Q9" s="46">
        <v>14202479145</v>
      </c>
      <c r="R9" s="46">
        <v>13613825796</v>
      </c>
      <c r="S9" s="46">
        <v>588653349</v>
      </c>
      <c r="T9" s="46">
        <v>26000000</v>
      </c>
      <c r="U9" s="46">
        <v>0</v>
      </c>
    </row>
    <row r="10" spans="1:21" s="16" customFormat="1" ht="11.25" customHeight="1" x14ac:dyDescent="0.25">
      <c r="A10" s="27">
        <v>7</v>
      </c>
      <c r="B10" s="38" t="s">
        <v>141</v>
      </c>
      <c r="C10" s="32" t="s">
        <v>12</v>
      </c>
      <c r="D10" s="32" t="s">
        <v>13</v>
      </c>
      <c r="E10" s="33">
        <v>44985</v>
      </c>
      <c r="F10" s="46">
        <v>1505000</v>
      </c>
      <c r="G10" s="46">
        <v>1000000</v>
      </c>
      <c r="H10" s="46">
        <v>505000</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44985</v>
      </c>
      <c r="F11" s="46">
        <v>2257198644</v>
      </c>
      <c r="G11" s="46">
        <v>895075559</v>
      </c>
      <c r="H11" s="46">
        <v>1362123085</v>
      </c>
      <c r="I11" s="46">
        <v>6888601883</v>
      </c>
      <c r="J11" s="46">
        <v>6186227862</v>
      </c>
      <c r="K11" s="46">
        <v>702374021</v>
      </c>
      <c r="L11" s="46">
        <v>570000000</v>
      </c>
      <c r="M11" s="46">
        <v>1511039632</v>
      </c>
      <c r="N11" s="46">
        <v>1290621460</v>
      </c>
      <c r="O11" s="46">
        <v>220418172</v>
      </c>
      <c r="P11" s="46">
        <v>98000000</v>
      </c>
      <c r="Q11" s="46">
        <v>2825033032</v>
      </c>
      <c r="R11" s="46">
        <v>2561838885</v>
      </c>
      <c r="S11" s="46">
        <v>263194147</v>
      </c>
      <c r="T11" s="46">
        <v>135000000</v>
      </c>
      <c r="U11" s="46">
        <v>0</v>
      </c>
    </row>
    <row r="12" spans="1:21" s="16" customFormat="1" ht="11.25" customHeight="1" x14ac:dyDescent="0.25">
      <c r="A12" s="27">
        <v>9</v>
      </c>
      <c r="B12" s="38" t="s">
        <v>125</v>
      </c>
      <c r="C12" s="32" t="s">
        <v>9</v>
      </c>
      <c r="D12" s="32" t="s">
        <v>10</v>
      </c>
      <c r="E12" s="33">
        <v>44985</v>
      </c>
      <c r="F12" s="46">
        <v>17098848648</v>
      </c>
      <c r="G12" s="46">
        <v>4101352867</v>
      </c>
      <c r="H12" s="46">
        <v>12997495781</v>
      </c>
      <c r="I12" s="46">
        <v>25194369891</v>
      </c>
      <c r="J12" s="46">
        <v>24836298900</v>
      </c>
      <c r="K12" s="46">
        <v>358070991</v>
      </c>
      <c r="L12" s="46">
        <v>200000000</v>
      </c>
      <c r="M12" s="46">
        <v>5854571713</v>
      </c>
      <c r="N12" s="46">
        <v>5420493323</v>
      </c>
      <c r="O12" s="46">
        <v>434078390</v>
      </c>
      <c r="P12" s="46">
        <v>150000000</v>
      </c>
      <c r="Q12" s="46">
        <v>16298635093</v>
      </c>
      <c r="R12" s="46">
        <v>15849260037</v>
      </c>
      <c r="S12" s="46">
        <v>449375056</v>
      </c>
      <c r="T12" s="46">
        <v>150000000</v>
      </c>
      <c r="U12" s="46">
        <v>0</v>
      </c>
    </row>
    <row r="13" spans="1:21" x14ac:dyDescent="0.25">
      <c r="A13" s="27">
        <v>10</v>
      </c>
      <c r="B13" s="38" t="s">
        <v>20</v>
      </c>
      <c r="C13" s="32" t="s">
        <v>9</v>
      </c>
      <c r="D13" s="32" t="s">
        <v>10</v>
      </c>
      <c r="E13" s="33">
        <v>44985</v>
      </c>
      <c r="F13" s="46">
        <v>413835985</v>
      </c>
      <c r="G13" s="46">
        <v>2721120</v>
      </c>
      <c r="H13" s="46">
        <v>411114865</v>
      </c>
      <c r="I13" s="46">
        <v>4969934</v>
      </c>
      <c r="J13" s="46">
        <v>0</v>
      </c>
      <c r="K13" s="46">
        <v>4969934</v>
      </c>
      <c r="L13" s="46">
        <v>3000000</v>
      </c>
      <c r="M13" s="46">
        <v>0</v>
      </c>
      <c r="N13" s="46">
        <v>0</v>
      </c>
      <c r="O13" s="46">
        <v>0</v>
      </c>
      <c r="P13" s="46">
        <v>0</v>
      </c>
      <c r="Q13" s="46">
        <v>0</v>
      </c>
      <c r="R13" s="46">
        <v>0</v>
      </c>
      <c r="S13" s="46">
        <v>0</v>
      </c>
      <c r="T13" s="46">
        <v>0</v>
      </c>
      <c r="U13" s="46">
        <v>0</v>
      </c>
    </row>
    <row r="14" spans="1:21" ht="11.25" customHeight="1" x14ac:dyDescent="0.25">
      <c r="A14" s="27">
        <v>11</v>
      </c>
      <c r="B14" s="38" t="s">
        <v>136</v>
      </c>
      <c r="C14" s="32" t="s">
        <v>12</v>
      </c>
      <c r="D14" s="32" t="s">
        <v>13</v>
      </c>
      <c r="E14" s="33">
        <v>44985</v>
      </c>
      <c r="F14" s="46">
        <v>266339906</v>
      </c>
      <c r="G14" s="46">
        <v>47958300</v>
      </c>
      <c r="H14" s="46">
        <v>218381606</v>
      </c>
      <c r="I14" s="46">
        <v>806966575</v>
      </c>
      <c r="J14" s="46">
        <v>642391037</v>
      </c>
      <c r="K14" s="46">
        <v>164575538</v>
      </c>
      <c r="L14" s="46">
        <v>100000000</v>
      </c>
      <c r="M14" s="46">
        <v>0</v>
      </c>
      <c r="N14" s="46">
        <v>0</v>
      </c>
      <c r="O14" s="46">
        <v>0</v>
      </c>
      <c r="P14" s="46">
        <v>0</v>
      </c>
      <c r="Q14" s="46">
        <v>0</v>
      </c>
      <c r="R14" s="46">
        <v>0</v>
      </c>
      <c r="S14" s="46">
        <v>0</v>
      </c>
      <c r="T14" s="46">
        <v>0</v>
      </c>
      <c r="U14" s="46">
        <v>70282257</v>
      </c>
    </row>
    <row r="15" spans="1:21" ht="11.25" customHeight="1" x14ac:dyDescent="0.25">
      <c r="A15" s="27">
        <v>12</v>
      </c>
      <c r="B15" s="38" t="s">
        <v>106</v>
      </c>
      <c r="C15" s="32" t="s">
        <v>12</v>
      </c>
      <c r="D15" s="32" t="s">
        <v>10</v>
      </c>
      <c r="E15" s="33">
        <v>44985</v>
      </c>
      <c r="F15" s="46">
        <v>65675465</v>
      </c>
      <c r="G15" s="46">
        <v>23459811</v>
      </c>
      <c r="H15" s="46">
        <v>42215654</v>
      </c>
      <c r="I15" s="46">
        <v>275936644</v>
      </c>
      <c r="J15" s="46">
        <v>209936074</v>
      </c>
      <c r="K15" s="46">
        <v>66000570</v>
      </c>
      <c r="L15" s="46">
        <v>14600000</v>
      </c>
      <c r="M15" s="46">
        <v>1530357</v>
      </c>
      <c r="N15" s="46">
        <v>0</v>
      </c>
      <c r="O15" s="46">
        <v>1530357</v>
      </c>
      <c r="P15" s="46">
        <v>200000</v>
      </c>
      <c r="Q15" s="46">
        <v>511104</v>
      </c>
      <c r="R15" s="46">
        <v>0</v>
      </c>
      <c r="S15" s="46">
        <v>511104</v>
      </c>
      <c r="T15" s="46">
        <v>120000</v>
      </c>
      <c r="U15" s="46">
        <v>0</v>
      </c>
    </row>
    <row r="16" spans="1:21" ht="11.25" customHeight="1" x14ac:dyDescent="0.25">
      <c r="A16" s="27">
        <v>13</v>
      </c>
      <c r="B16" s="38" t="s">
        <v>21</v>
      </c>
      <c r="C16" s="32" t="s">
        <v>68</v>
      </c>
      <c r="D16" s="32" t="s">
        <v>137</v>
      </c>
      <c r="E16" s="33">
        <v>44985</v>
      </c>
      <c r="F16" s="46">
        <v>12304792304</v>
      </c>
      <c r="G16" s="46">
        <v>5217619431</v>
      </c>
      <c r="H16" s="46">
        <v>7087172873</v>
      </c>
      <c r="I16" s="46">
        <v>17548322373</v>
      </c>
      <c r="J16" s="46">
        <v>17042130252</v>
      </c>
      <c r="K16" s="46">
        <v>506192121</v>
      </c>
      <c r="L16" s="46">
        <v>357700000</v>
      </c>
      <c r="M16" s="46">
        <v>5497937462</v>
      </c>
      <c r="N16" s="46">
        <v>5157120224</v>
      </c>
      <c r="O16" s="46">
        <v>340817238</v>
      </c>
      <c r="P16" s="46">
        <v>177800000</v>
      </c>
      <c r="Q16" s="46">
        <v>32978536430</v>
      </c>
      <c r="R16" s="46">
        <v>32282692572</v>
      </c>
      <c r="S16" s="46">
        <v>695843858</v>
      </c>
      <c r="T16" s="46">
        <v>473200000</v>
      </c>
      <c r="U16" s="46">
        <v>0</v>
      </c>
    </row>
    <row r="17" spans="1:21" ht="11.25" customHeight="1" x14ac:dyDescent="0.25">
      <c r="A17" s="27">
        <v>14</v>
      </c>
      <c r="B17" s="38" t="s">
        <v>22</v>
      </c>
      <c r="C17" s="32" t="s">
        <v>9</v>
      </c>
      <c r="D17" s="32" t="s">
        <v>10</v>
      </c>
      <c r="E17" s="33">
        <v>44985</v>
      </c>
      <c r="F17" s="46">
        <v>12601114063</v>
      </c>
      <c r="G17" s="46">
        <v>75964820</v>
      </c>
      <c r="H17" s="46">
        <v>12525149243</v>
      </c>
      <c r="I17" s="46">
        <v>268750959</v>
      </c>
      <c r="J17" s="46">
        <v>217965690</v>
      </c>
      <c r="K17" s="46">
        <v>50785269</v>
      </c>
      <c r="L17" s="46">
        <v>10898285</v>
      </c>
      <c r="M17" s="46">
        <v>7110013</v>
      </c>
      <c r="N17" s="46">
        <v>1253781</v>
      </c>
      <c r="O17" s="46">
        <v>5856232</v>
      </c>
      <c r="P17" s="46">
        <v>62689</v>
      </c>
      <c r="Q17" s="46">
        <v>5239949</v>
      </c>
      <c r="R17" s="46">
        <v>28638</v>
      </c>
      <c r="S17" s="46">
        <v>5211311</v>
      </c>
      <c r="T17" s="46">
        <v>1432</v>
      </c>
      <c r="U17" s="46">
        <v>0</v>
      </c>
    </row>
    <row r="18" spans="1:21" ht="11.25" customHeight="1" x14ac:dyDescent="0.25">
      <c r="A18" s="27">
        <v>15</v>
      </c>
      <c r="B18" s="38" t="s">
        <v>23</v>
      </c>
      <c r="C18" s="32" t="s">
        <v>12</v>
      </c>
      <c r="D18" s="32" t="s">
        <v>10</v>
      </c>
      <c r="E18" s="33">
        <v>44985</v>
      </c>
      <c r="F18" s="46">
        <v>85951349</v>
      </c>
      <c r="G18" s="46">
        <v>4361519</v>
      </c>
      <c r="H18" s="46">
        <v>81589830</v>
      </c>
      <c r="I18" s="46">
        <v>242954130</v>
      </c>
      <c r="J18" s="46">
        <v>181465972</v>
      </c>
      <c r="K18" s="46">
        <v>61488158</v>
      </c>
      <c r="L18" s="46">
        <v>3050000</v>
      </c>
      <c r="M18" s="46">
        <v>1438996</v>
      </c>
      <c r="N18" s="46">
        <v>833394</v>
      </c>
      <c r="O18" s="46">
        <v>605602</v>
      </c>
      <c r="P18" s="46">
        <v>100000</v>
      </c>
      <c r="Q18" s="46">
        <v>0</v>
      </c>
      <c r="R18" s="46">
        <v>0</v>
      </c>
      <c r="S18" s="46">
        <v>0</v>
      </c>
      <c r="T18" s="46">
        <v>0</v>
      </c>
      <c r="U18" s="46">
        <v>0</v>
      </c>
    </row>
    <row r="19" spans="1:21" x14ac:dyDescent="0.25">
      <c r="A19" s="27">
        <v>16</v>
      </c>
      <c r="B19" s="38" t="s">
        <v>24</v>
      </c>
      <c r="C19" s="32" t="s">
        <v>9</v>
      </c>
      <c r="D19" s="32" t="s">
        <v>15</v>
      </c>
      <c r="E19" s="33">
        <v>44985</v>
      </c>
      <c r="F19" s="46">
        <v>1358179039</v>
      </c>
      <c r="G19" s="46">
        <v>1550881</v>
      </c>
      <c r="H19" s="46">
        <v>1356628158</v>
      </c>
      <c r="I19" s="46">
        <v>2135603</v>
      </c>
      <c r="J19" s="46">
        <v>0</v>
      </c>
      <c r="K19" s="46">
        <v>2135603</v>
      </c>
      <c r="L19" s="46">
        <v>1</v>
      </c>
      <c r="M19" s="46">
        <v>433729</v>
      </c>
      <c r="N19" s="46">
        <v>0</v>
      </c>
      <c r="O19" s="46">
        <v>433729</v>
      </c>
      <c r="P19" s="46">
        <v>1</v>
      </c>
      <c r="Q19" s="46">
        <v>0</v>
      </c>
      <c r="R19" s="46">
        <v>0</v>
      </c>
      <c r="S19" s="46">
        <v>0</v>
      </c>
      <c r="T19" s="46">
        <v>0</v>
      </c>
      <c r="U19" s="46">
        <v>0</v>
      </c>
    </row>
    <row r="20" spans="1:21" x14ac:dyDescent="0.25">
      <c r="A20" s="27">
        <v>17</v>
      </c>
      <c r="B20" s="38" t="s">
        <v>25</v>
      </c>
      <c r="C20" s="32" t="s">
        <v>9</v>
      </c>
      <c r="D20" s="32" t="s">
        <v>10</v>
      </c>
      <c r="E20" s="33">
        <v>44985</v>
      </c>
      <c r="F20" s="46">
        <v>5516337530</v>
      </c>
      <c r="G20" s="46">
        <v>207478007</v>
      </c>
      <c r="H20" s="46">
        <v>5308859523</v>
      </c>
      <c r="I20" s="46">
        <v>2316066798</v>
      </c>
      <c r="J20" s="46">
        <v>2133391029</v>
      </c>
      <c r="K20" s="46">
        <v>182675769</v>
      </c>
      <c r="L20" s="46">
        <v>100000000</v>
      </c>
      <c r="M20" s="46">
        <v>821687714</v>
      </c>
      <c r="N20" s="46">
        <v>719559680</v>
      </c>
      <c r="O20" s="46">
        <v>102128034</v>
      </c>
      <c r="P20" s="46">
        <v>50000000</v>
      </c>
      <c r="Q20" s="46">
        <v>0</v>
      </c>
      <c r="R20" s="46">
        <v>0</v>
      </c>
      <c r="S20" s="46">
        <v>0</v>
      </c>
      <c r="T20" s="46">
        <v>0</v>
      </c>
      <c r="U20" s="46">
        <v>0</v>
      </c>
    </row>
    <row r="21" spans="1:21" x14ac:dyDescent="0.25">
      <c r="A21" s="27">
        <v>18</v>
      </c>
      <c r="B21" s="38" t="s">
        <v>119</v>
      </c>
      <c r="C21" s="32" t="s">
        <v>12</v>
      </c>
      <c r="D21" s="32" t="s">
        <v>15</v>
      </c>
      <c r="E21" s="33">
        <v>44985</v>
      </c>
      <c r="F21" s="46">
        <v>12234784</v>
      </c>
      <c r="G21" s="46">
        <v>4880293</v>
      </c>
      <c r="H21" s="46">
        <v>7354491</v>
      </c>
      <c r="I21" s="46">
        <v>95520673</v>
      </c>
      <c r="J21" s="46">
        <v>82008090</v>
      </c>
      <c r="K21" s="46">
        <v>13512583</v>
      </c>
      <c r="L21" s="46">
        <v>2500000</v>
      </c>
      <c r="M21" s="46">
        <v>10387896</v>
      </c>
      <c r="N21" s="46">
        <v>321326</v>
      </c>
      <c r="O21" s="46">
        <v>10066570</v>
      </c>
      <c r="P21" s="46">
        <v>1000000</v>
      </c>
      <c r="Q21" s="46">
        <v>0</v>
      </c>
      <c r="R21" s="46">
        <v>0</v>
      </c>
      <c r="S21" s="46">
        <v>0</v>
      </c>
      <c r="T21" s="46">
        <v>0</v>
      </c>
      <c r="U21" s="46">
        <v>0</v>
      </c>
    </row>
    <row r="22" spans="1:21" x14ac:dyDescent="0.25">
      <c r="A22" s="27">
        <v>19</v>
      </c>
      <c r="B22" s="38" t="s">
        <v>26</v>
      </c>
      <c r="C22" s="32" t="s">
        <v>12</v>
      </c>
      <c r="D22" s="32" t="s">
        <v>15</v>
      </c>
      <c r="E22" s="33">
        <v>44985</v>
      </c>
      <c r="F22" s="46">
        <v>16725494</v>
      </c>
      <c r="G22" s="46">
        <v>2643220</v>
      </c>
      <c r="H22" s="46">
        <v>14082274</v>
      </c>
      <c r="I22" s="46">
        <v>273573799</v>
      </c>
      <c r="J22" s="46">
        <v>267327859</v>
      </c>
      <c r="K22" s="46">
        <v>6245940</v>
      </c>
      <c r="L22" s="46">
        <v>2000000</v>
      </c>
      <c r="M22" s="46">
        <v>6354853</v>
      </c>
      <c r="N22" s="46">
        <v>5457839</v>
      </c>
      <c r="O22" s="46">
        <v>897014</v>
      </c>
      <c r="P22" s="46">
        <v>200000</v>
      </c>
      <c r="Q22" s="46">
        <v>0</v>
      </c>
      <c r="R22" s="46">
        <v>0</v>
      </c>
      <c r="S22" s="46">
        <v>0</v>
      </c>
      <c r="T22" s="46">
        <v>0</v>
      </c>
      <c r="U22" s="46">
        <v>0</v>
      </c>
    </row>
    <row r="23" spans="1:21" x14ac:dyDescent="0.25">
      <c r="A23" s="27">
        <v>20</v>
      </c>
      <c r="B23" s="38" t="s">
        <v>134</v>
      </c>
      <c r="C23" s="32" t="s">
        <v>12</v>
      </c>
      <c r="D23" s="32" t="s">
        <v>13</v>
      </c>
      <c r="E23" s="33">
        <v>44985</v>
      </c>
      <c r="F23" s="46">
        <v>51812847</v>
      </c>
      <c r="G23" s="46">
        <v>5487896</v>
      </c>
      <c r="H23" s="46">
        <v>46324951</v>
      </c>
      <c r="I23" s="46">
        <v>164260179</v>
      </c>
      <c r="J23" s="46">
        <v>109373084</v>
      </c>
      <c r="K23" s="46">
        <v>54887095</v>
      </c>
      <c r="L23" s="46">
        <v>11000000</v>
      </c>
      <c r="M23" s="46">
        <v>0</v>
      </c>
      <c r="N23" s="46">
        <v>0</v>
      </c>
      <c r="O23" s="46">
        <v>0</v>
      </c>
      <c r="P23" s="46">
        <v>0</v>
      </c>
      <c r="Q23" s="46">
        <v>0</v>
      </c>
      <c r="R23" s="46">
        <v>0</v>
      </c>
      <c r="S23" s="46">
        <v>0</v>
      </c>
      <c r="T23" s="46">
        <v>0</v>
      </c>
      <c r="U23" s="46">
        <v>0</v>
      </c>
    </row>
    <row r="24" spans="1:21" ht="11.25" customHeight="1" x14ac:dyDescent="0.25">
      <c r="A24" s="27">
        <v>21</v>
      </c>
      <c r="B24" s="38" t="s">
        <v>131</v>
      </c>
      <c r="C24" s="32" t="s">
        <v>12</v>
      </c>
      <c r="D24" s="32" t="s">
        <v>13</v>
      </c>
      <c r="E24" s="33">
        <v>44985</v>
      </c>
      <c r="F24" s="46">
        <v>1917507</v>
      </c>
      <c r="G24" s="46">
        <v>1000000</v>
      </c>
      <c r="H24" s="46">
        <v>917507</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25">
      <c r="A25" s="27">
        <v>22</v>
      </c>
      <c r="B25" s="38" t="s">
        <v>27</v>
      </c>
      <c r="C25" s="32" t="s">
        <v>49</v>
      </c>
      <c r="D25" s="32" t="s">
        <v>13</v>
      </c>
      <c r="E25" s="33">
        <v>44985</v>
      </c>
      <c r="F25" s="46">
        <v>52180844</v>
      </c>
      <c r="G25" s="46">
        <v>29103857</v>
      </c>
      <c r="H25" s="46">
        <v>23076987</v>
      </c>
      <c r="I25" s="46">
        <v>0</v>
      </c>
      <c r="J25" s="46">
        <v>0</v>
      </c>
      <c r="K25" s="46">
        <v>0</v>
      </c>
      <c r="L25" s="46">
        <v>0</v>
      </c>
      <c r="M25" s="46">
        <v>0</v>
      </c>
      <c r="N25" s="46">
        <v>0</v>
      </c>
      <c r="O25" s="46">
        <v>0</v>
      </c>
      <c r="P25" s="46">
        <v>0</v>
      </c>
      <c r="Q25" s="46">
        <v>0</v>
      </c>
      <c r="R25" s="46">
        <v>0</v>
      </c>
      <c r="S25" s="46">
        <v>0</v>
      </c>
      <c r="T25" s="46">
        <v>0</v>
      </c>
      <c r="U25" s="46">
        <v>192077145</v>
      </c>
    </row>
    <row r="26" spans="1:21" ht="11.25" customHeight="1" x14ac:dyDescent="0.25">
      <c r="A26" s="27">
        <v>23</v>
      </c>
      <c r="B26" s="38" t="s">
        <v>51</v>
      </c>
      <c r="C26" s="32" t="s">
        <v>12</v>
      </c>
      <c r="D26" s="32" t="s">
        <v>15</v>
      </c>
      <c r="E26" s="33">
        <v>44985</v>
      </c>
      <c r="F26" s="46">
        <v>30721748</v>
      </c>
      <c r="G26" s="46">
        <v>12180108</v>
      </c>
      <c r="H26" s="46">
        <v>18541640</v>
      </c>
      <c r="I26" s="46">
        <v>171953485</v>
      </c>
      <c r="J26" s="46">
        <v>147391844</v>
      </c>
      <c r="K26" s="46">
        <v>24561641</v>
      </c>
      <c r="L26" s="46">
        <v>6000000</v>
      </c>
      <c r="M26" s="46">
        <v>6106692</v>
      </c>
      <c r="N26" s="46">
        <v>4287411</v>
      </c>
      <c r="O26" s="46">
        <v>1819281</v>
      </c>
      <c r="P26" s="46">
        <v>330000</v>
      </c>
      <c r="Q26" s="46">
        <v>0</v>
      </c>
      <c r="R26" s="46">
        <v>0</v>
      </c>
      <c r="S26" s="46">
        <v>0</v>
      </c>
      <c r="T26" s="46">
        <v>0</v>
      </c>
      <c r="U26" s="46">
        <v>0</v>
      </c>
    </row>
    <row r="27" spans="1:21" x14ac:dyDescent="0.25">
      <c r="A27" s="27">
        <v>24</v>
      </c>
      <c r="B27" s="38" t="s">
        <v>116</v>
      </c>
      <c r="C27" s="32" t="s">
        <v>68</v>
      </c>
      <c r="D27" s="32" t="s">
        <v>137</v>
      </c>
      <c r="E27" s="33">
        <v>44985</v>
      </c>
      <c r="F27" s="46">
        <v>22723801321</v>
      </c>
      <c r="G27" s="46">
        <v>4655229363</v>
      </c>
      <c r="H27" s="46">
        <v>18068571958</v>
      </c>
      <c r="I27" s="46">
        <v>36500463956</v>
      </c>
      <c r="J27" s="46">
        <v>35482075673</v>
      </c>
      <c r="K27" s="46">
        <v>1018388283</v>
      </c>
      <c r="L27" s="46">
        <v>775000000</v>
      </c>
      <c r="M27" s="46">
        <v>13453114837</v>
      </c>
      <c r="N27" s="46">
        <v>12836853573</v>
      </c>
      <c r="O27" s="46">
        <v>616261264</v>
      </c>
      <c r="P27" s="46">
        <v>475000000</v>
      </c>
      <c r="Q27" s="46">
        <v>18616894496</v>
      </c>
      <c r="R27" s="46">
        <v>18096752194</v>
      </c>
      <c r="S27" s="46">
        <v>520142302</v>
      </c>
      <c r="T27" s="46">
        <v>350000000</v>
      </c>
      <c r="U27" s="46">
        <v>0</v>
      </c>
    </row>
    <row r="28" spans="1:21" x14ac:dyDescent="0.25">
      <c r="A28" s="27">
        <v>25</v>
      </c>
      <c r="B28" s="38" t="s">
        <v>128</v>
      </c>
      <c r="C28" s="32" t="s">
        <v>9</v>
      </c>
      <c r="D28" s="32" t="s">
        <v>15</v>
      </c>
      <c r="E28" s="33">
        <v>44985</v>
      </c>
      <c r="F28" s="46">
        <v>32476196</v>
      </c>
      <c r="G28" s="46">
        <v>1000000</v>
      </c>
      <c r="H28" s="46">
        <v>31476196</v>
      </c>
      <c r="I28" s="46">
        <v>3047986</v>
      </c>
      <c r="J28" s="46">
        <v>0</v>
      </c>
      <c r="K28" s="46">
        <v>3047986</v>
      </c>
      <c r="L28" s="46">
        <v>3000000</v>
      </c>
      <c r="M28" s="46">
        <v>0</v>
      </c>
      <c r="N28" s="46">
        <v>0</v>
      </c>
      <c r="O28" s="46">
        <v>0</v>
      </c>
      <c r="P28" s="46">
        <v>0</v>
      </c>
      <c r="Q28" s="46">
        <v>0</v>
      </c>
      <c r="R28" s="46">
        <v>0</v>
      </c>
      <c r="S28" s="46">
        <v>0</v>
      </c>
      <c r="T28" s="46">
        <v>0</v>
      </c>
      <c r="U28" s="46">
        <v>0</v>
      </c>
    </row>
    <row r="29" spans="1:21" x14ac:dyDescent="0.25">
      <c r="A29" s="27">
        <v>26</v>
      </c>
      <c r="B29" s="38" t="s">
        <v>28</v>
      </c>
      <c r="C29" s="32" t="s">
        <v>9</v>
      </c>
      <c r="D29" s="32" t="s">
        <v>15</v>
      </c>
      <c r="E29" s="33">
        <v>44985</v>
      </c>
      <c r="F29" s="46">
        <v>1403098643</v>
      </c>
      <c r="G29" s="46">
        <v>503623121</v>
      </c>
      <c r="H29" s="46">
        <v>899475522</v>
      </c>
      <c r="I29" s="46">
        <v>3849361985</v>
      </c>
      <c r="J29" s="46">
        <v>3698806043</v>
      </c>
      <c r="K29" s="46">
        <v>150555942</v>
      </c>
      <c r="L29" s="46">
        <v>132000000</v>
      </c>
      <c r="M29" s="46">
        <v>203778803</v>
      </c>
      <c r="N29" s="46">
        <v>172822172</v>
      </c>
      <c r="O29" s="46">
        <v>30956631</v>
      </c>
      <c r="P29" s="46">
        <v>15000000</v>
      </c>
      <c r="Q29" s="46">
        <v>2305103232</v>
      </c>
      <c r="R29" s="46">
        <v>2190871334</v>
      </c>
      <c r="S29" s="46">
        <v>114231898</v>
      </c>
      <c r="T29" s="46">
        <v>99000000</v>
      </c>
      <c r="U29" s="46">
        <v>0</v>
      </c>
    </row>
    <row r="30" spans="1:21" ht="11.25" customHeight="1" x14ac:dyDescent="0.25">
      <c r="A30" s="27">
        <v>27</v>
      </c>
      <c r="B30" s="38" t="s">
        <v>126</v>
      </c>
      <c r="C30" s="32" t="s">
        <v>127</v>
      </c>
      <c r="D30" s="32" t="s">
        <v>13</v>
      </c>
      <c r="E30" s="33">
        <v>44985</v>
      </c>
      <c r="F30" s="46">
        <v>47354897</v>
      </c>
      <c r="G30" s="46">
        <v>22156223</v>
      </c>
      <c r="H30" s="46">
        <v>25198674</v>
      </c>
      <c r="I30" s="46">
        <v>0</v>
      </c>
      <c r="J30" s="45">
        <v>0</v>
      </c>
      <c r="K30" s="45">
        <v>0</v>
      </c>
      <c r="L30" s="45">
        <v>0</v>
      </c>
      <c r="M30" s="46">
        <v>0</v>
      </c>
      <c r="N30" s="46">
        <v>0</v>
      </c>
      <c r="O30" s="46">
        <v>0</v>
      </c>
      <c r="P30" s="46">
        <v>0</v>
      </c>
      <c r="Q30" s="46">
        <v>0</v>
      </c>
      <c r="R30" s="46">
        <v>0</v>
      </c>
      <c r="S30" s="46">
        <v>0</v>
      </c>
      <c r="T30" s="46">
        <v>0</v>
      </c>
      <c r="U30" s="46">
        <v>53124451</v>
      </c>
    </row>
    <row r="31" spans="1:21" x14ac:dyDescent="0.25">
      <c r="A31" s="27">
        <v>28</v>
      </c>
      <c r="B31" s="38" t="s">
        <v>29</v>
      </c>
      <c r="C31" s="32" t="s">
        <v>9</v>
      </c>
      <c r="D31" s="32" t="s">
        <v>15</v>
      </c>
      <c r="E31" s="33">
        <v>44985</v>
      </c>
      <c r="F31" s="46">
        <v>6661826604</v>
      </c>
      <c r="G31" s="46">
        <v>699519343</v>
      </c>
      <c r="H31" s="46">
        <v>5962307261</v>
      </c>
      <c r="I31" s="46">
        <v>7582077875</v>
      </c>
      <c r="J31" s="46">
        <v>7374959045</v>
      </c>
      <c r="K31" s="46">
        <v>207118830</v>
      </c>
      <c r="L31" s="46">
        <v>155000000</v>
      </c>
      <c r="M31" s="46">
        <v>832087274</v>
      </c>
      <c r="N31" s="46">
        <v>711596677</v>
      </c>
      <c r="O31" s="46">
        <v>120490597</v>
      </c>
      <c r="P31" s="46">
        <v>80000000</v>
      </c>
      <c r="Q31" s="46">
        <v>0</v>
      </c>
      <c r="R31" s="46">
        <v>0</v>
      </c>
      <c r="S31" s="46">
        <v>0</v>
      </c>
      <c r="T31" s="46">
        <v>0</v>
      </c>
      <c r="U31" s="46">
        <v>25631398</v>
      </c>
    </row>
    <row r="32" spans="1:21" ht="11.25" customHeight="1" x14ac:dyDescent="0.25">
      <c r="A32" s="27">
        <v>29</v>
      </c>
      <c r="B32" s="38" t="s">
        <v>30</v>
      </c>
      <c r="C32" s="32" t="s">
        <v>12</v>
      </c>
      <c r="D32" s="32" t="s">
        <v>15</v>
      </c>
      <c r="E32" s="33">
        <v>44985</v>
      </c>
      <c r="F32" s="46">
        <v>9799765</v>
      </c>
      <c r="G32" s="46">
        <v>1028587</v>
      </c>
      <c r="H32" s="46">
        <v>8771178</v>
      </c>
      <c r="I32" s="46">
        <v>105693181</v>
      </c>
      <c r="J32" s="46">
        <v>95849789</v>
      </c>
      <c r="K32" s="46">
        <v>9843392</v>
      </c>
      <c r="L32" s="46">
        <v>1600000</v>
      </c>
      <c r="M32" s="46">
        <v>523949</v>
      </c>
      <c r="N32" s="46">
        <v>303464</v>
      </c>
      <c r="O32" s="46">
        <v>220485</v>
      </c>
      <c r="P32" s="46">
        <v>60000</v>
      </c>
      <c r="Q32" s="46">
        <v>0</v>
      </c>
      <c r="R32" s="46">
        <v>0</v>
      </c>
      <c r="S32" s="46">
        <v>0</v>
      </c>
      <c r="T32" s="46">
        <v>0</v>
      </c>
      <c r="U32" s="46">
        <v>0</v>
      </c>
    </row>
    <row r="33" spans="1:21" x14ac:dyDescent="0.25">
      <c r="A33" s="27">
        <v>30</v>
      </c>
      <c r="B33" s="38" t="s">
        <v>111</v>
      </c>
      <c r="C33" s="32" t="s">
        <v>9</v>
      </c>
      <c r="D33" s="32" t="s">
        <v>13</v>
      </c>
      <c r="E33" s="33">
        <v>44985</v>
      </c>
      <c r="F33" s="46">
        <v>1189878856</v>
      </c>
      <c r="G33" s="46">
        <v>103213993</v>
      </c>
      <c r="H33" s="46">
        <v>1086664863</v>
      </c>
      <c r="I33" s="46">
        <v>0</v>
      </c>
      <c r="J33" s="46">
        <v>0</v>
      </c>
      <c r="K33" s="46">
        <v>0</v>
      </c>
      <c r="L33" s="46">
        <v>0</v>
      </c>
      <c r="M33" s="46">
        <v>0</v>
      </c>
      <c r="N33" s="46">
        <v>0</v>
      </c>
      <c r="O33" s="46">
        <v>0</v>
      </c>
      <c r="P33" s="46">
        <v>0</v>
      </c>
      <c r="Q33" s="46">
        <v>0</v>
      </c>
      <c r="R33" s="46">
        <v>0</v>
      </c>
      <c r="S33" s="46">
        <v>0</v>
      </c>
      <c r="T33" s="46">
        <v>0</v>
      </c>
      <c r="U33" s="46">
        <v>0</v>
      </c>
    </row>
    <row r="34" spans="1:21" x14ac:dyDescent="0.25">
      <c r="A34" s="27">
        <v>31</v>
      </c>
      <c r="B34" s="38" t="s">
        <v>31</v>
      </c>
      <c r="C34" s="32" t="s">
        <v>68</v>
      </c>
      <c r="D34" s="32" t="s">
        <v>139</v>
      </c>
      <c r="E34" s="33">
        <v>44985</v>
      </c>
      <c r="F34" s="46">
        <v>26185291300</v>
      </c>
      <c r="G34" s="46">
        <v>5599639931</v>
      </c>
      <c r="H34" s="46">
        <v>20585651369</v>
      </c>
      <c r="I34" s="46">
        <v>42372305937</v>
      </c>
      <c r="J34" s="46">
        <v>41231948599</v>
      </c>
      <c r="K34" s="46">
        <v>1140357338</v>
      </c>
      <c r="L34" s="46">
        <v>783407023</v>
      </c>
      <c r="M34" s="46">
        <v>8372773005</v>
      </c>
      <c r="N34" s="46">
        <v>7790488826</v>
      </c>
      <c r="O34" s="46">
        <v>582284179</v>
      </c>
      <c r="P34" s="46">
        <v>272667109</v>
      </c>
      <c r="Q34" s="46">
        <v>23232307355</v>
      </c>
      <c r="R34" s="46">
        <v>22257612667</v>
      </c>
      <c r="S34" s="46">
        <v>974694688</v>
      </c>
      <c r="T34" s="46">
        <v>467409866</v>
      </c>
      <c r="U34" s="46">
        <v>0</v>
      </c>
    </row>
    <row r="35" spans="1:21" ht="11.25" customHeight="1" x14ac:dyDescent="0.25">
      <c r="A35" s="27">
        <v>32</v>
      </c>
      <c r="B35" s="38" t="s">
        <v>135</v>
      </c>
      <c r="C35" s="32" t="s">
        <v>9</v>
      </c>
      <c r="D35" s="32" t="s">
        <v>13</v>
      </c>
      <c r="E35" s="33">
        <v>44985</v>
      </c>
      <c r="F35" s="46">
        <v>5743443</v>
      </c>
      <c r="G35" s="46">
        <v>1000000</v>
      </c>
      <c r="H35" s="46">
        <v>4743443</v>
      </c>
      <c r="I35" s="46">
        <v>46093</v>
      </c>
      <c r="J35" s="46">
        <v>0</v>
      </c>
      <c r="K35" s="46">
        <v>46093</v>
      </c>
      <c r="L35" s="46">
        <v>20000</v>
      </c>
      <c r="M35" s="46">
        <v>40010</v>
      </c>
      <c r="N35" s="46">
        <v>0</v>
      </c>
      <c r="O35" s="46">
        <v>40010</v>
      </c>
      <c r="P35" s="46">
        <v>20000</v>
      </c>
      <c r="Q35" s="46">
        <v>0</v>
      </c>
      <c r="R35" s="46">
        <v>0</v>
      </c>
      <c r="S35" s="46">
        <v>0</v>
      </c>
      <c r="T35" s="46">
        <v>0</v>
      </c>
      <c r="U35" s="46">
        <v>0</v>
      </c>
    </row>
    <row r="36" spans="1:21" ht="11.25" customHeight="1" x14ac:dyDescent="0.25">
      <c r="A36" s="27">
        <v>33</v>
      </c>
      <c r="B36" s="38" t="s">
        <v>50</v>
      </c>
      <c r="C36" s="32" t="s">
        <v>12</v>
      </c>
      <c r="D36" s="32" t="s">
        <v>10</v>
      </c>
      <c r="E36" s="33">
        <v>44985</v>
      </c>
      <c r="F36" s="46">
        <v>606270394</v>
      </c>
      <c r="G36" s="46">
        <v>401701752</v>
      </c>
      <c r="H36" s="46">
        <v>204568642</v>
      </c>
      <c r="I36" s="46">
        <v>4432877956</v>
      </c>
      <c r="J36" s="46">
        <v>4196335733</v>
      </c>
      <c r="K36" s="46">
        <v>236542223</v>
      </c>
      <c r="L36" s="46">
        <v>100000000</v>
      </c>
      <c r="M36" s="46">
        <v>185592134</v>
      </c>
      <c r="N36" s="46">
        <v>136349933</v>
      </c>
      <c r="O36" s="46">
        <v>49242201</v>
      </c>
      <c r="P36" s="46">
        <v>7000000</v>
      </c>
      <c r="Q36" s="46">
        <v>5136814</v>
      </c>
      <c r="R36" s="46">
        <v>0</v>
      </c>
      <c r="S36" s="46">
        <v>5136814</v>
      </c>
      <c r="T36" s="46">
        <v>1000000</v>
      </c>
      <c r="U36" s="46">
        <v>0</v>
      </c>
    </row>
    <row r="37" spans="1:21" x14ac:dyDescent="0.25">
      <c r="A37" s="27">
        <v>34</v>
      </c>
      <c r="B37" s="38" t="s">
        <v>143</v>
      </c>
      <c r="C37" s="32" t="s">
        <v>68</v>
      </c>
      <c r="D37" s="32" t="s">
        <v>138</v>
      </c>
      <c r="E37" s="33">
        <v>44985</v>
      </c>
      <c r="F37" s="46">
        <v>290996776</v>
      </c>
      <c r="G37" s="46">
        <v>166397429</v>
      </c>
      <c r="H37" s="46">
        <v>124599347</v>
      </c>
      <c r="I37" s="46">
        <v>3870502184</v>
      </c>
      <c r="J37" s="46">
        <v>3760953489</v>
      </c>
      <c r="K37" s="46">
        <v>109548695</v>
      </c>
      <c r="L37" s="46">
        <v>44250000</v>
      </c>
      <c r="M37" s="46">
        <v>66760748</v>
      </c>
      <c r="N37" s="46">
        <v>56794367</v>
      </c>
      <c r="O37" s="46">
        <v>9966381</v>
      </c>
      <c r="P37" s="46">
        <v>5000000</v>
      </c>
      <c r="Q37" s="46">
        <v>0</v>
      </c>
      <c r="R37" s="46">
        <v>0</v>
      </c>
      <c r="S37" s="46">
        <v>0</v>
      </c>
      <c r="T37" s="46">
        <v>0</v>
      </c>
      <c r="U37" s="46">
        <v>0</v>
      </c>
    </row>
    <row r="38" spans="1:21" x14ac:dyDescent="0.25">
      <c r="A38" s="27">
        <v>35</v>
      </c>
      <c r="B38" s="38" t="s">
        <v>43</v>
      </c>
      <c r="C38" s="32" t="s">
        <v>12</v>
      </c>
      <c r="D38" s="32" t="s">
        <v>15</v>
      </c>
      <c r="E38" s="33">
        <v>44985</v>
      </c>
      <c r="F38" s="46">
        <v>241261448</v>
      </c>
      <c r="G38" s="46">
        <v>180237189</v>
      </c>
      <c r="H38" s="46">
        <v>61024259</v>
      </c>
      <c r="I38" s="46">
        <v>4139282900</v>
      </c>
      <c r="J38" s="46">
        <v>4044887326</v>
      </c>
      <c r="K38" s="46">
        <v>94395574</v>
      </c>
      <c r="L38" s="46">
        <v>50230376</v>
      </c>
      <c r="M38" s="46">
        <v>183385287</v>
      </c>
      <c r="N38" s="46">
        <v>148189395</v>
      </c>
      <c r="O38" s="46">
        <v>35195892</v>
      </c>
      <c r="P38" s="46">
        <v>10250000</v>
      </c>
      <c r="Q38" s="46">
        <v>0</v>
      </c>
      <c r="R38" s="46">
        <v>0</v>
      </c>
      <c r="S38" s="46">
        <v>0</v>
      </c>
      <c r="T38" s="46">
        <v>0</v>
      </c>
      <c r="U38" s="46">
        <v>0</v>
      </c>
    </row>
    <row r="39" spans="1:21" ht="11.25" customHeight="1" x14ac:dyDescent="0.25">
      <c r="A39" s="27">
        <v>36</v>
      </c>
      <c r="B39" s="38" t="s">
        <v>32</v>
      </c>
      <c r="C39" s="32" t="s">
        <v>12</v>
      </c>
      <c r="D39" s="32" t="s">
        <v>13</v>
      </c>
      <c r="E39" s="33">
        <v>44985</v>
      </c>
      <c r="F39" s="46">
        <v>12111494</v>
      </c>
      <c r="G39" s="46">
        <v>1473219</v>
      </c>
      <c r="H39" s="46">
        <v>10638275</v>
      </c>
      <c r="I39" s="46">
        <v>460081930</v>
      </c>
      <c r="J39" s="46">
        <v>434844828</v>
      </c>
      <c r="K39" s="46">
        <v>25237102</v>
      </c>
      <c r="L39" s="46">
        <v>18000000</v>
      </c>
      <c r="M39" s="46">
        <v>2630590</v>
      </c>
      <c r="N39" s="46">
        <v>0</v>
      </c>
      <c r="O39" s="46">
        <v>2630590</v>
      </c>
      <c r="P39" s="46">
        <v>1000000</v>
      </c>
      <c r="Q39" s="46">
        <v>0</v>
      </c>
      <c r="R39" s="46">
        <v>0</v>
      </c>
      <c r="S39" s="46">
        <v>0</v>
      </c>
      <c r="T39" s="46">
        <v>0</v>
      </c>
      <c r="U39" s="46">
        <v>0</v>
      </c>
    </row>
    <row r="40" spans="1:21" x14ac:dyDescent="0.25">
      <c r="A40" s="27">
        <v>37</v>
      </c>
      <c r="B40" s="38" t="s">
        <v>33</v>
      </c>
      <c r="C40" s="32" t="s">
        <v>9</v>
      </c>
      <c r="D40" s="32" t="s">
        <v>13</v>
      </c>
      <c r="E40" s="33">
        <v>44985</v>
      </c>
      <c r="F40" s="46">
        <v>8154628239</v>
      </c>
      <c r="G40" s="46">
        <v>1530439848</v>
      </c>
      <c r="H40" s="46">
        <v>6624188391</v>
      </c>
      <c r="I40" s="46">
        <v>2820219576</v>
      </c>
      <c r="J40" s="46">
        <v>1620462666</v>
      </c>
      <c r="K40" s="46">
        <v>1199756910</v>
      </c>
      <c r="L40" s="46">
        <v>300000000</v>
      </c>
      <c r="M40" s="46">
        <v>0</v>
      </c>
      <c r="N40" s="46">
        <v>0</v>
      </c>
      <c r="O40" s="46">
        <v>0</v>
      </c>
      <c r="P40" s="46">
        <v>0</v>
      </c>
      <c r="Q40" s="46">
        <v>0</v>
      </c>
      <c r="R40" s="46">
        <v>0</v>
      </c>
      <c r="S40" s="46">
        <v>0</v>
      </c>
      <c r="T40" s="46">
        <v>0</v>
      </c>
      <c r="U40" s="46">
        <v>0</v>
      </c>
    </row>
    <row r="41" spans="1:21" ht="11.25" customHeight="1" x14ac:dyDescent="0.25">
      <c r="A41" s="27">
        <v>38</v>
      </c>
      <c r="B41" s="38" t="s">
        <v>140</v>
      </c>
      <c r="C41" s="32" t="s">
        <v>12</v>
      </c>
      <c r="D41" s="32" t="s">
        <v>13</v>
      </c>
      <c r="E41" s="33">
        <v>44985</v>
      </c>
      <c r="F41" s="46">
        <v>104676769</v>
      </c>
      <c r="G41" s="46">
        <v>1000000</v>
      </c>
      <c r="H41" s="46">
        <v>103676769</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34</v>
      </c>
      <c r="C42" s="32" t="s">
        <v>12</v>
      </c>
      <c r="D42" s="32" t="s">
        <v>13</v>
      </c>
      <c r="E42" s="33">
        <v>44985</v>
      </c>
      <c r="F42" s="46">
        <v>19142833</v>
      </c>
      <c r="G42" s="46">
        <v>8566396</v>
      </c>
      <c r="H42" s="46">
        <v>10576437</v>
      </c>
      <c r="I42" s="46">
        <v>79399415</v>
      </c>
      <c r="J42" s="46">
        <v>61958550</v>
      </c>
      <c r="K42" s="46">
        <v>17440865</v>
      </c>
      <c r="L42" s="46">
        <v>5138000</v>
      </c>
      <c r="M42" s="46">
        <v>0</v>
      </c>
      <c r="N42" s="46">
        <v>0</v>
      </c>
      <c r="O42" s="46">
        <v>0</v>
      </c>
      <c r="P42" s="46">
        <v>0</v>
      </c>
      <c r="Q42" s="46">
        <v>0</v>
      </c>
      <c r="R42" s="46">
        <v>0</v>
      </c>
      <c r="S42" s="46">
        <v>0</v>
      </c>
      <c r="T42" s="46">
        <v>0</v>
      </c>
      <c r="U42" s="46">
        <v>0</v>
      </c>
    </row>
    <row r="43" spans="1:21" x14ac:dyDescent="0.25">
      <c r="A43" s="27">
        <v>40</v>
      </c>
      <c r="B43" s="38" t="s">
        <v>105</v>
      </c>
      <c r="C43" s="32" t="s">
        <v>9</v>
      </c>
      <c r="D43" s="32" t="s">
        <v>13</v>
      </c>
      <c r="E43" s="33">
        <v>44985</v>
      </c>
      <c r="F43" s="46">
        <v>2132383</v>
      </c>
      <c r="G43" s="46">
        <v>1000000</v>
      </c>
      <c r="H43" s="46">
        <v>1132383</v>
      </c>
      <c r="I43" s="46">
        <v>0</v>
      </c>
      <c r="J43" s="46">
        <v>0</v>
      </c>
      <c r="K43" s="46">
        <v>0</v>
      </c>
      <c r="L43" s="46">
        <v>0</v>
      </c>
      <c r="M43" s="46">
        <v>0</v>
      </c>
      <c r="N43" s="46">
        <v>0</v>
      </c>
      <c r="O43" s="46">
        <v>0</v>
      </c>
      <c r="P43" s="46">
        <v>0</v>
      </c>
      <c r="Q43" s="46">
        <v>0</v>
      </c>
      <c r="R43" s="46">
        <v>0</v>
      </c>
      <c r="S43" s="46">
        <v>0</v>
      </c>
      <c r="T43" s="46">
        <v>0</v>
      </c>
      <c r="U43" s="46">
        <v>0</v>
      </c>
    </row>
    <row r="44" spans="1:21" ht="11.25" customHeight="1" x14ac:dyDescent="0.25">
      <c r="A44" s="27">
        <v>41</v>
      </c>
      <c r="B44" s="38" t="s">
        <v>117</v>
      </c>
      <c r="C44" s="32" t="s">
        <v>9</v>
      </c>
      <c r="D44" s="32" t="s">
        <v>15</v>
      </c>
      <c r="E44" s="33">
        <v>44985</v>
      </c>
      <c r="F44" s="46">
        <v>1204825018</v>
      </c>
      <c r="G44" s="46">
        <v>626883540</v>
      </c>
      <c r="H44" s="46">
        <v>577941478</v>
      </c>
      <c r="I44" s="46">
        <v>11330128720</v>
      </c>
      <c r="J44" s="46">
        <v>10873115013</v>
      </c>
      <c r="K44" s="46">
        <v>457013707</v>
      </c>
      <c r="L44" s="46">
        <v>150000000</v>
      </c>
      <c r="M44" s="46">
        <v>1367805046</v>
      </c>
      <c r="N44" s="46">
        <v>1167644812</v>
      </c>
      <c r="O44" s="46">
        <v>200160234</v>
      </c>
      <c r="P44" s="46">
        <v>70000000</v>
      </c>
      <c r="Q44" s="46">
        <v>20771473</v>
      </c>
      <c r="R44" s="46">
        <v>0</v>
      </c>
      <c r="S44" s="46">
        <v>20771473</v>
      </c>
      <c r="T44" s="46">
        <v>10000000</v>
      </c>
      <c r="U44" s="46">
        <v>0</v>
      </c>
    </row>
    <row r="45" spans="1:21" x14ac:dyDescent="0.25">
      <c r="A45" s="27">
        <v>42</v>
      </c>
      <c r="B45" s="38" t="s">
        <v>48</v>
      </c>
      <c r="C45" s="32" t="s">
        <v>68</v>
      </c>
      <c r="D45" s="32" t="s">
        <v>138</v>
      </c>
      <c r="E45" s="33">
        <v>44985</v>
      </c>
      <c r="F45" s="46">
        <v>17027260984</v>
      </c>
      <c r="G45" s="46">
        <v>4346869264</v>
      </c>
      <c r="H45" s="46">
        <v>12680391720</v>
      </c>
      <c r="I45" s="46">
        <v>26410152777</v>
      </c>
      <c r="J45" s="46">
        <v>26023517984</v>
      </c>
      <c r="K45" s="46">
        <v>386634793</v>
      </c>
      <c r="L45" s="46">
        <v>235000000</v>
      </c>
      <c r="M45" s="46">
        <v>9807923162</v>
      </c>
      <c r="N45" s="46">
        <v>9460376617</v>
      </c>
      <c r="O45" s="46">
        <v>347546545</v>
      </c>
      <c r="P45" s="46">
        <v>140000000</v>
      </c>
      <c r="Q45" s="46">
        <v>25822377569</v>
      </c>
      <c r="R45" s="46">
        <v>25444949053</v>
      </c>
      <c r="S45" s="46">
        <v>377428516</v>
      </c>
      <c r="T45" s="46">
        <v>92000000</v>
      </c>
      <c r="U45" s="46">
        <v>0</v>
      </c>
    </row>
    <row r="46" spans="1:21" ht="11.25" customHeight="1" x14ac:dyDescent="0.25">
      <c r="A46" s="27">
        <v>43</v>
      </c>
      <c r="B46" s="38" t="s">
        <v>108</v>
      </c>
      <c r="C46" s="32" t="s">
        <v>12</v>
      </c>
      <c r="D46" s="32" t="s">
        <v>15</v>
      </c>
      <c r="E46" s="33">
        <v>44985</v>
      </c>
      <c r="F46" s="46">
        <v>26587463</v>
      </c>
      <c r="G46" s="46">
        <v>18637430</v>
      </c>
      <c r="H46" s="46">
        <v>7950033</v>
      </c>
      <c r="I46" s="46">
        <v>322181991</v>
      </c>
      <c r="J46" s="46">
        <v>300807642</v>
      </c>
      <c r="K46" s="46">
        <v>21374349</v>
      </c>
      <c r="L46" s="46">
        <v>3500000</v>
      </c>
      <c r="M46" s="46">
        <v>680382</v>
      </c>
      <c r="N46" s="46">
        <v>324045</v>
      </c>
      <c r="O46" s="46">
        <v>356337</v>
      </c>
      <c r="P46" s="46">
        <v>100000</v>
      </c>
      <c r="Q46" s="46">
        <v>0</v>
      </c>
      <c r="R46" s="46">
        <v>0</v>
      </c>
      <c r="S46" s="46">
        <v>0</v>
      </c>
      <c r="T46" s="46">
        <v>0</v>
      </c>
      <c r="U46" s="46">
        <v>0</v>
      </c>
    </row>
    <row r="47" spans="1:21" x14ac:dyDescent="0.25">
      <c r="A47" s="27">
        <v>44</v>
      </c>
      <c r="B47" s="38" t="s">
        <v>118</v>
      </c>
      <c r="C47" s="32" t="s">
        <v>9</v>
      </c>
      <c r="D47" s="32" t="s">
        <v>10</v>
      </c>
      <c r="E47" s="33">
        <v>44985</v>
      </c>
      <c r="F47" s="46">
        <v>524298807</v>
      </c>
      <c r="G47" s="46">
        <v>2506197</v>
      </c>
      <c r="H47" s="46">
        <v>521792610</v>
      </c>
      <c r="I47" s="46">
        <v>7501425</v>
      </c>
      <c r="J47" s="46">
        <v>0</v>
      </c>
      <c r="K47" s="46">
        <v>7501425</v>
      </c>
      <c r="L47" s="46">
        <v>5000000</v>
      </c>
      <c r="M47" s="46">
        <v>0</v>
      </c>
      <c r="N47" s="46">
        <v>0</v>
      </c>
      <c r="O47" s="46">
        <v>0</v>
      </c>
      <c r="P47" s="46">
        <v>0</v>
      </c>
      <c r="Q47" s="46">
        <v>0</v>
      </c>
      <c r="R47" s="46">
        <v>0</v>
      </c>
      <c r="S47" s="46">
        <v>0</v>
      </c>
      <c r="T47" s="46">
        <v>0</v>
      </c>
      <c r="U47" s="46">
        <v>0</v>
      </c>
    </row>
    <row r="48" spans="1:21" x14ac:dyDescent="0.25">
      <c r="A48" s="27">
        <v>45</v>
      </c>
      <c r="B48" s="38" t="s">
        <v>132</v>
      </c>
      <c r="C48" s="32" t="s">
        <v>12</v>
      </c>
      <c r="D48" s="32" t="s">
        <v>13</v>
      </c>
      <c r="E48" s="33">
        <v>44985</v>
      </c>
      <c r="F48" s="46">
        <v>16960400</v>
      </c>
      <c r="G48" s="46">
        <v>1000000</v>
      </c>
      <c r="H48" s="46">
        <v>15960400</v>
      </c>
      <c r="I48" s="46">
        <v>264986547</v>
      </c>
      <c r="J48" s="46">
        <v>243399572</v>
      </c>
      <c r="K48" s="46">
        <v>21586975</v>
      </c>
      <c r="L48" s="46">
        <v>4000000</v>
      </c>
      <c r="M48" s="46">
        <v>4002740</v>
      </c>
      <c r="N48" s="46">
        <v>3192765</v>
      </c>
      <c r="O48" s="46">
        <v>809975</v>
      </c>
      <c r="P48" s="46">
        <v>400000</v>
      </c>
      <c r="Q48" s="46">
        <v>0</v>
      </c>
      <c r="R48" s="46">
        <v>0</v>
      </c>
      <c r="S48" s="46">
        <v>0</v>
      </c>
      <c r="T48" s="46">
        <v>0</v>
      </c>
      <c r="U48" s="46">
        <v>0</v>
      </c>
    </row>
    <row r="49" spans="1:21" x14ac:dyDescent="0.25">
      <c r="A49" s="27">
        <v>46</v>
      </c>
      <c r="B49" s="38" t="s">
        <v>35</v>
      </c>
      <c r="C49" s="32" t="s">
        <v>9</v>
      </c>
      <c r="D49" s="32" t="s">
        <v>10</v>
      </c>
      <c r="E49" s="33">
        <v>44985</v>
      </c>
      <c r="F49" s="46">
        <v>1978512593</v>
      </c>
      <c r="G49" s="46">
        <v>122619618</v>
      </c>
      <c r="H49" s="46">
        <v>1855892975</v>
      </c>
      <c r="I49" s="46">
        <v>151549294</v>
      </c>
      <c r="J49" s="46">
        <v>105194294</v>
      </c>
      <c r="K49" s="46">
        <v>46355000</v>
      </c>
      <c r="L49" s="46">
        <v>19000000</v>
      </c>
      <c r="M49" s="46">
        <v>1250000</v>
      </c>
      <c r="N49" s="46">
        <v>0</v>
      </c>
      <c r="O49" s="46">
        <v>1250000</v>
      </c>
      <c r="P49" s="46">
        <v>1000000</v>
      </c>
      <c r="Q49" s="46">
        <v>0</v>
      </c>
      <c r="R49" s="46">
        <v>0</v>
      </c>
      <c r="S49" s="46">
        <v>0</v>
      </c>
      <c r="T49" s="46">
        <v>0</v>
      </c>
      <c r="U49" s="46">
        <v>0</v>
      </c>
    </row>
    <row r="50" spans="1:21" x14ac:dyDescent="0.25">
      <c r="A50" s="27">
        <v>47</v>
      </c>
      <c r="B50" s="38" t="s">
        <v>36</v>
      </c>
      <c r="C50" s="32" t="s">
        <v>142</v>
      </c>
      <c r="D50" s="32" t="s">
        <v>13</v>
      </c>
      <c r="E50" s="33">
        <v>44985</v>
      </c>
      <c r="F50" s="46">
        <v>38450791</v>
      </c>
      <c r="G50" s="46">
        <v>27798472</v>
      </c>
      <c r="H50" s="46">
        <v>10652319</v>
      </c>
      <c r="I50" s="46">
        <v>0</v>
      </c>
      <c r="J50" s="46">
        <v>0</v>
      </c>
      <c r="K50" s="46">
        <v>0</v>
      </c>
      <c r="L50" s="46">
        <v>0</v>
      </c>
      <c r="M50" s="46">
        <v>0</v>
      </c>
      <c r="N50" s="46">
        <v>0</v>
      </c>
      <c r="O50" s="46">
        <v>0</v>
      </c>
      <c r="P50" s="46">
        <v>0</v>
      </c>
      <c r="Q50" s="46">
        <v>0</v>
      </c>
      <c r="R50" s="46">
        <v>0</v>
      </c>
      <c r="S50" s="46">
        <v>0</v>
      </c>
      <c r="T50" s="46">
        <v>0</v>
      </c>
      <c r="U50" s="46">
        <v>162353381</v>
      </c>
    </row>
    <row r="51" spans="1:21" ht="11.25" customHeight="1" x14ac:dyDescent="0.25">
      <c r="A51" s="27">
        <v>48</v>
      </c>
      <c r="B51" s="38" t="s">
        <v>109</v>
      </c>
      <c r="C51" s="32" t="s">
        <v>9</v>
      </c>
      <c r="D51" s="32" t="s">
        <v>15</v>
      </c>
      <c r="E51" s="33">
        <v>44985</v>
      </c>
      <c r="F51" s="46">
        <v>85476412</v>
      </c>
      <c r="G51" s="46">
        <v>45968768</v>
      </c>
      <c r="H51" s="46">
        <v>39507644</v>
      </c>
      <c r="I51" s="46">
        <v>899449453</v>
      </c>
      <c r="J51" s="46">
        <v>858175132</v>
      </c>
      <c r="K51" s="46">
        <v>41274321</v>
      </c>
      <c r="L51" s="46">
        <v>15000000</v>
      </c>
      <c r="M51" s="46">
        <v>37191799</v>
      </c>
      <c r="N51" s="46">
        <v>33552328</v>
      </c>
      <c r="O51" s="46">
        <v>3639471</v>
      </c>
      <c r="P51" s="46">
        <v>1000000</v>
      </c>
      <c r="Q51" s="46">
        <v>0</v>
      </c>
      <c r="R51" s="46">
        <v>0</v>
      </c>
      <c r="S51" s="46">
        <v>0</v>
      </c>
      <c r="T51" s="46">
        <v>0</v>
      </c>
      <c r="U51" s="46">
        <v>0</v>
      </c>
    </row>
    <row r="52" spans="1:21" x14ac:dyDescent="0.25">
      <c r="A52" s="27">
        <v>49</v>
      </c>
      <c r="B52" s="38" t="s">
        <v>113</v>
      </c>
      <c r="C52" s="32" t="s">
        <v>9</v>
      </c>
      <c r="D52" s="32" t="s">
        <v>13</v>
      </c>
      <c r="E52" s="33">
        <v>44985</v>
      </c>
      <c r="F52" s="46">
        <v>49890897</v>
      </c>
      <c r="G52" s="46">
        <v>13381240</v>
      </c>
      <c r="H52" s="46">
        <v>36509657</v>
      </c>
      <c r="I52" s="46">
        <v>158635342</v>
      </c>
      <c r="J52" s="46">
        <v>153383185</v>
      </c>
      <c r="K52" s="46">
        <v>5252157</v>
      </c>
      <c r="L52" s="46">
        <v>1500000</v>
      </c>
      <c r="M52" s="46">
        <v>75346565</v>
      </c>
      <c r="N52" s="46">
        <v>72204256</v>
      </c>
      <c r="O52" s="46">
        <v>3142309</v>
      </c>
      <c r="P52" s="46">
        <v>900000</v>
      </c>
      <c r="Q52" s="46">
        <v>0</v>
      </c>
      <c r="R52" s="46">
        <v>0</v>
      </c>
      <c r="S52" s="46">
        <v>0</v>
      </c>
      <c r="T52" s="46">
        <v>0</v>
      </c>
      <c r="U52" s="46">
        <v>0</v>
      </c>
    </row>
    <row r="53" spans="1:21" x14ac:dyDescent="0.25">
      <c r="A53" s="27">
        <v>50</v>
      </c>
      <c r="B53" s="38" t="s">
        <v>44</v>
      </c>
      <c r="C53" s="32" t="s">
        <v>9</v>
      </c>
      <c r="D53" s="32" t="s">
        <v>15</v>
      </c>
      <c r="E53" s="33">
        <v>44985</v>
      </c>
      <c r="F53" s="46">
        <v>2711195996</v>
      </c>
      <c r="G53" s="46">
        <v>506726259</v>
      </c>
      <c r="H53" s="46">
        <v>2204469737</v>
      </c>
      <c r="I53" s="46">
        <v>4712767984</v>
      </c>
      <c r="J53" s="46">
        <v>4219485313</v>
      </c>
      <c r="K53" s="46">
        <v>493282671</v>
      </c>
      <c r="L53" s="46">
        <v>280000000</v>
      </c>
      <c r="M53" s="46">
        <v>452728308</v>
      </c>
      <c r="N53" s="46">
        <v>311856064</v>
      </c>
      <c r="O53" s="46">
        <v>140872244</v>
      </c>
      <c r="P53" s="46">
        <v>20000000</v>
      </c>
      <c r="Q53" s="46">
        <v>2067174036</v>
      </c>
      <c r="R53" s="46">
        <v>1746191839</v>
      </c>
      <c r="S53" s="46">
        <v>320982197</v>
      </c>
      <c r="T53" s="46">
        <v>120000000</v>
      </c>
      <c r="U53" s="46">
        <v>0</v>
      </c>
    </row>
    <row r="54" spans="1:21" x14ac:dyDescent="0.25">
      <c r="A54" s="27">
        <v>51</v>
      </c>
      <c r="B54" s="38" t="s">
        <v>37</v>
      </c>
      <c r="C54" s="32" t="s">
        <v>133</v>
      </c>
      <c r="D54" s="32" t="s">
        <v>138</v>
      </c>
      <c r="E54" s="33">
        <v>44985</v>
      </c>
      <c r="F54" s="46">
        <v>332122498</v>
      </c>
      <c r="G54" s="46">
        <v>261174816</v>
      </c>
      <c r="H54" s="46">
        <v>70947682</v>
      </c>
      <c r="I54" s="46">
        <v>6366067408</v>
      </c>
      <c r="J54" s="46">
        <v>6107801450</v>
      </c>
      <c r="K54" s="46">
        <v>258265958</v>
      </c>
      <c r="L54" s="46">
        <v>50000000</v>
      </c>
      <c r="M54" s="46">
        <v>321722794</v>
      </c>
      <c r="N54" s="46">
        <v>290612125</v>
      </c>
      <c r="O54" s="46">
        <v>31110669</v>
      </c>
      <c r="P54" s="46">
        <v>20000000</v>
      </c>
      <c r="Q54" s="46">
        <v>0</v>
      </c>
      <c r="R54" s="46">
        <v>0</v>
      </c>
      <c r="S54" s="46">
        <v>0</v>
      </c>
      <c r="T54" s="46">
        <v>0</v>
      </c>
      <c r="U54" s="46">
        <v>0</v>
      </c>
    </row>
    <row r="55" spans="1:21" x14ac:dyDescent="0.25">
      <c r="A55" s="27">
        <v>52</v>
      </c>
      <c r="B55" s="38" t="s">
        <v>148</v>
      </c>
      <c r="C55" s="32" t="s">
        <v>9</v>
      </c>
      <c r="D55" s="32" t="s">
        <v>18</v>
      </c>
      <c r="E55" s="33">
        <v>44985</v>
      </c>
      <c r="F55" s="46">
        <v>498308937</v>
      </c>
      <c r="G55" s="46">
        <v>184783860</v>
      </c>
      <c r="H55" s="46">
        <v>313525077</v>
      </c>
      <c r="I55" s="46">
        <v>2536045484</v>
      </c>
      <c r="J55" s="46">
        <v>2463355135</v>
      </c>
      <c r="K55" s="46">
        <v>72690349</v>
      </c>
      <c r="L55" s="46">
        <v>70000000</v>
      </c>
      <c r="M55" s="46">
        <v>0</v>
      </c>
      <c r="N55" s="46">
        <v>0</v>
      </c>
      <c r="O55" s="46">
        <v>0</v>
      </c>
      <c r="P55" s="46">
        <v>0</v>
      </c>
      <c r="Q55" s="46">
        <v>0</v>
      </c>
      <c r="R55" s="46">
        <v>0</v>
      </c>
      <c r="S55" s="46">
        <v>0</v>
      </c>
      <c r="T55" s="46">
        <v>0</v>
      </c>
      <c r="U55" s="46">
        <v>0</v>
      </c>
    </row>
    <row r="56" spans="1:21" x14ac:dyDescent="0.25">
      <c r="A56" s="27">
        <v>53</v>
      </c>
      <c r="B56" s="38" t="s">
        <v>114</v>
      </c>
      <c r="C56" s="32" t="s">
        <v>9</v>
      </c>
      <c r="D56" s="32" t="s">
        <v>15</v>
      </c>
      <c r="E56" s="33">
        <v>44985</v>
      </c>
      <c r="F56" s="46">
        <v>1333026121</v>
      </c>
      <c r="G56" s="46">
        <v>133525490</v>
      </c>
      <c r="H56" s="46">
        <v>1199500631</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112</v>
      </c>
      <c r="C57" s="32" t="s">
        <v>9</v>
      </c>
      <c r="D57" s="32" t="s">
        <v>15</v>
      </c>
      <c r="E57" s="33">
        <v>44985</v>
      </c>
      <c r="F57" s="46">
        <v>5080778205</v>
      </c>
      <c r="G57" s="46">
        <v>1949778534</v>
      </c>
      <c r="H57" s="46">
        <v>3130999671</v>
      </c>
      <c r="I57" s="46">
        <v>18856323560</v>
      </c>
      <c r="J57" s="46">
        <v>18374851012</v>
      </c>
      <c r="K57" s="46">
        <v>481472548</v>
      </c>
      <c r="L57" s="46">
        <v>200000000</v>
      </c>
      <c r="M57" s="46">
        <v>7575760458</v>
      </c>
      <c r="N57" s="46">
        <v>7178164818</v>
      </c>
      <c r="O57" s="46">
        <v>397595640</v>
      </c>
      <c r="P57" s="46">
        <v>200000000</v>
      </c>
      <c r="Q57" s="46">
        <v>1659868962</v>
      </c>
      <c r="R57" s="46">
        <v>1439187124</v>
      </c>
      <c r="S57" s="46">
        <v>220681838</v>
      </c>
      <c r="T57" s="46">
        <v>80000000</v>
      </c>
      <c r="U57" s="46">
        <v>0</v>
      </c>
    </row>
    <row r="58" spans="1:21" x14ac:dyDescent="0.25">
      <c r="A58" s="27">
        <v>55</v>
      </c>
      <c r="B58" s="38" t="s">
        <v>130</v>
      </c>
      <c r="C58" s="32" t="s">
        <v>9</v>
      </c>
      <c r="D58" s="32" t="s">
        <v>15</v>
      </c>
      <c r="E58" s="33">
        <v>44985</v>
      </c>
      <c r="F58" s="46">
        <v>388431108</v>
      </c>
      <c r="G58" s="46">
        <v>220090673</v>
      </c>
      <c r="H58" s="46">
        <v>168340435</v>
      </c>
      <c r="I58" s="46">
        <v>6388962227</v>
      </c>
      <c r="J58" s="46">
        <v>6313302589</v>
      </c>
      <c r="K58" s="46">
        <v>75659638</v>
      </c>
      <c r="L58" s="46">
        <v>40000000</v>
      </c>
      <c r="M58" s="46">
        <v>260867021</v>
      </c>
      <c r="N58" s="46">
        <v>246879582</v>
      </c>
      <c r="O58" s="46">
        <v>13987439</v>
      </c>
      <c r="P58" s="46">
        <v>6000000</v>
      </c>
      <c r="Q58" s="46">
        <v>0</v>
      </c>
      <c r="R58" s="46">
        <v>0</v>
      </c>
      <c r="S58" s="46">
        <v>0</v>
      </c>
      <c r="T58" s="46">
        <v>0</v>
      </c>
      <c r="U58" s="46">
        <v>0</v>
      </c>
    </row>
    <row r="59" spans="1:21" x14ac:dyDescent="0.25">
      <c r="A59" s="27">
        <v>56</v>
      </c>
      <c r="B59" s="38" t="s">
        <v>46</v>
      </c>
      <c r="C59" s="32" t="s">
        <v>12</v>
      </c>
      <c r="D59" s="32" t="s">
        <v>15</v>
      </c>
      <c r="E59" s="33">
        <v>44985</v>
      </c>
      <c r="F59" s="45">
        <v>29627998</v>
      </c>
      <c r="G59" s="45">
        <v>11165153</v>
      </c>
      <c r="H59" s="45">
        <v>18462845</v>
      </c>
      <c r="I59" s="46">
        <v>450639458</v>
      </c>
      <c r="J59" s="46">
        <v>435658994</v>
      </c>
      <c r="K59" s="46">
        <v>14980464</v>
      </c>
      <c r="L59" s="46">
        <v>2000000</v>
      </c>
      <c r="M59" s="46">
        <v>33704170</v>
      </c>
      <c r="N59" s="46">
        <v>23112225</v>
      </c>
      <c r="O59" s="46">
        <v>10591945</v>
      </c>
      <c r="P59" s="46">
        <v>300000</v>
      </c>
      <c r="Q59" s="46">
        <v>0</v>
      </c>
      <c r="R59" s="46">
        <v>0</v>
      </c>
      <c r="S59" s="46">
        <v>0</v>
      </c>
      <c r="T59" s="46">
        <v>0</v>
      </c>
      <c r="U59" s="46">
        <v>0</v>
      </c>
    </row>
    <row r="60" spans="1:21" x14ac:dyDescent="0.25">
      <c r="A60" s="27">
        <v>57</v>
      </c>
      <c r="B60" s="38" t="s">
        <v>39</v>
      </c>
      <c r="C60" s="32" t="s">
        <v>9</v>
      </c>
      <c r="D60" s="32" t="s">
        <v>15</v>
      </c>
      <c r="E60" s="33">
        <v>44985</v>
      </c>
      <c r="F60" s="46">
        <v>155943602</v>
      </c>
      <c r="G60" s="46">
        <v>7324045</v>
      </c>
      <c r="H60" s="46">
        <v>148619557</v>
      </c>
      <c r="I60" s="46">
        <v>822809152</v>
      </c>
      <c r="J60" s="46">
        <v>765292496</v>
      </c>
      <c r="K60" s="46">
        <v>57516656</v>
      </c>
      <c r="L60" s="46">
        <v>9000000</v>
      </c>
      <c r="M60" s="46">
        <v>23340537</v>
      </c>
      <c r="N60" s="46">
        <v>19639759</v>
      </c>
      <c r="O60" s="46">
        <v>3700778</v>
      </c>
      <c r="P60" s="46">
        <v>800000</v>
      </c>
      <c r="Q60" s="46">
        <v>0</v>
      </c>
      <c r="R60" s="46">
        <v>0</v>
      </c>
      <c r="S60" s="46">
        <v>0</v>
      </c>
      <c r="T60" s="46">
        <v>0</v>
      </c>
      <c r="U60" s="46">
        <v>0</v>
      </c>
    </row>
    <row r="61" spans="1:21" x14ac:dyDescent="0.25">
      <c r="A61" s="27">
        <v>58</v>
      </c>
      <c r="B61" s="38" t="s">
        <v>129</v>
      </c>
      <c r="C61" s="32" t="s">
        <v>127</v>
      </c>
      <c r="D61" s="32" t="s">
        <v>13</v>
      </c>
      <c r="E61" s="33">
        <v>44985</v>
      </c>
      <c r="F61" s="46">
        <v>27513195</v>
      </c>
      <c r="G61" s="46">
        <v>20000000</v>
      </c>
      <c r="H61" s="46">
        <v>7513195</v>
      </c>
      <c r="I61" s="46">
        <v>0</v>
      </c>
      <c r="J61" s="46">
        <v>0</v>
      </c>
      <c r="K61" s="46">
        <v>0</v>
      </c>
      <c r="L61" s="46">
        <v>0</v>
      </c>
      <c r="M61" s="46">
        <v>0</v>
      </c>
      <c r="N61" s="46">
        <v>0</v>
      </c>
      <c r="O61" s="46">
        <v>0</v>
      </c>
      <c r="P61" s="46">
        <v>0</v>
      </c>
      <c r="Q61" s="46">
        <v>0</v>
      </c>
      <c r="R61" s="46">
        <v>0</v>
      </c>
      <c r="S61" s="46">
        <v>0</v>
      </c>
      <c r="T61" s="46">
        <v>0</v>
      </c>
      <c r="U61" s="46">
        <v>961117</v>
      </c>
    </row>
    <row r="62" spans="1:21" x14ac:dyDescent="0.25">
      <c r="A62" s="27">
        <v>59</v>
      </c>
      <c r="B62" s="38" t="s">
        <v>40</v>
      </c>
      <c r="C62" s="32" t="s">
        <v>9</v>
      </c>
      <c r="D62" s="32" t="s">
        <v>13</v>
      </c>
      <c r="E62" s="33">
        <v>44985</v>
      </c>
      <c r="F62" s="46">
        <v>1025671513</v>
      </c>
      <c r="G62" s="46">
        <v>140651200</v>
      </c>
      <c r="H62" s="46">
        <v>885020313</v>
      </c>
      <c r="I62" s="46">
        <v>117986739</v>
      </c>
      <c r="J62" s="46">
        <v>66736086</v>
      </c>
      <c r="K62" s="46">
        <v>51250653</v>
      </c>
      <c r="L62" s="46">
        <v>25000000</v>
      </c>
      <c r="M62" s="46">
        <v>38584187</v>
      </c>
      <c r="N62" s="46">
        <v>7879579</v>
      </c>
      <c r="O62" s="46">
        <v>30704608</v>
      </c>
      <c r="P62" s="46">
        <v>15000000</v>
      </c>
      <c r="Q62" s="46">
        <v>0</v>
      </c>
      <c r="R62" s="46">
        <v>0</v>
      </c>
      <c r="S62" s="46">
        <v>0</v>
      </c>
      <c r="T62" s="46">
        <v>0</v>
      </c>
      <c r="U62" s="46">
        <v>0</v>
      </c>
    </row>
    <row r="63" spans="1:21" x14ac:dyDescent="0.25">
      <c r="A63" s="27">
        <v>60</v>
      </c>
      <c r="B63" s="38" t="s">
        <v>41</v>
      </c>
      <c r="C63" s="32" t="s">
        <v>9</v>
      </c>
      <c r="D63" s="32" t="s">
        <v>10</v>
      </c>
      <c r="E63" s="33">
        <v>44985</v>
      </c>
      <c r="F63" s="46">
        <v>4446801936</v>
      </c>
      <c r="G63" s="46">
        <v>714766363</v>
      </c>
      <c r="H63" s="46">
        <v>3732035573</v>
      </c>
      <c r="I63" s="46">
        <v>5554452809</v>
      </c>
      <c r="J63" s="46">
        <v>5258323175</v>
      </c>
      <c r="K63" s="46">
        <v>296129634</v>
      </c>
      <c r="L63" s="46">
        <v>150000000</v>
      </c>
      <c r="M63" s="46">
        <v>2427254962</v>
      </c>
      <c r="N63" s="46">
        <v>2245018004</v>
      </c>
      <c r="O63" s="46">
        <v>182236958</v>
      </c>
      <c r="P63" s="46">
        <v>75000000</v>
      </c>
      <c r="Q63" s="46">
        <v>1656493555</v>
      </c>
      <c r="R63" s="46">
        <v>1382962780</v>
      </c>
      <c r="S63" s="46">
        <v>273530775</v>
      </c>
      <c r="T63" s="46">
        <v>125000000</v>
      </c>
      <c r="U63" s="46">
        <v>0</v>
      </c>
    </row>
    <row r="64" spans="1:21" x14ac:dyDescent="0.25">
      <c r="A64" s="27">
        <v>61</v>
      </c>
      <c r="B64" s="38" t="s">
        <v>107</v>
      </c>
      <c r="C64" s="32" t="s">
        <v>9</v>
      </c>
      <c r="D64" s="32" t="s">
        <v>10</v>
      </c>
      <c r="E64" s="33">
        <v>44985</v>
      </c>
      <c r="F64" s="46">
        <v>251573907</v>
      </c>
      <c r="G64" s="46">
        <v>96966263</v>
      </c>
      <c r="H64" s="46">
        <v>154607644</v>
      </c>
      <c r="I64" s="46">
        <v>4904300463</v>
      </c>
      <c r="J64" s="46">
        <v>4875311844</v>
      </c>
      <c r="K64" s="46">
        <v>28988619</v>
      </c>
      <c r="L64" s="46">
        <v>19000000</v>
      </c>
      <c r="M64" s="46">
        <v>73895929</v>
      </c>
      <c r="N64" s="46">
        <v>68413116</v>
      </c>
      <c r="O64" s="46">
        <v>5482813</v>
      </c>
      <c r="P64" s="46">
        <v>1000000</v>
      </c>
      <c r="Q64" s="46">
        <v>0</v>
      </c>
      <c r="R64" s="46">
        <v>0</v>
      </c>
      <c r="S64" s="46">
        <v>0</v>
      </c>
      <c r="T64" s="46">
        <v>0</v>
      </c>
      <c r="U64" s="46">
        <v>0</v>
      </c>
    </row>
    <row r="65" spans="1:21" x14ac:dyDescent="0.25">
      <c r="A65" s="27">
        <v>62</v>
      </c>
      <c r="B65" s="38" t="s">
        <v>42</v>
      </c>
      <c r="C65" s="32" t="s">
        <v>9</v>
      </c>
      <c r="D65" s="32" t="s">
        <v>15</v>
      </c>
      <c r="E65" s="33">
        <v>44985</v>
      </c>
      <c r="F65" s="46">
        <v>9647725355</v>
      </c>
      <c r="G65" s="46">
        <v>1541135878</v>
      </c>
      <c r="H65" s="46">
        <v>8106589477</v>
      </c>
      <c r="I65" s="46">
        <v>6187879972</v>
      </c>
      <c r="J65" s="46">
        <v>5787135825</v>
      </c>
      <c r="K65" s="46">
        <v>400744147</v>
      </c>
      <c r="L65" s="46">
        <v>115000000</v>
      </c>
      <c r="M65" s="46">
        <v>708190999</v>
      </c>
      <c r="N65" s="46">
        <v>605896460</v>
      </c>
      <c r="O65" s="46">
        <v>102294539</v>
      </c>
      <c r="P65" s="46">
        <v>30000000</v>
      </c>
      <c r="Q65" s="46">
        <v>14256938417</v>
      </c>
      <c r="R65" s="46">
        <v>13718373119</v>
      </c>
      <c r="S65" s="46">
        <v>538565298</v>
      </c>
      <c r="T65" s="46">
        <v>185000000</v>
      </c>
      <c r="U65" s="46">
        <v>0</v>
      </c>
    </row>
    <row r="66" spans="1:21" x14ac:dyDescent="0.25">
      <c r="A66" s="2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285218630920</v>
      </c>
      <c r="J67" s="36">
        <f>SUM(J4:J65)</f>
        <v>274197594638</v>
      </c>
      <c r="K67" s="36">
        <f>SUM(K4:K65)</f>
        <v>11021036282</v>
      </c>
      <c r="L67" s="36">
        <f>SUM(L4:L65)</f>
        <v>5601700141</v>
      </c>
      <c r="M67" s="36">
        <f>SUM(M4:M65)</f>
        <v>65448202633</v>
      </c>
      <c r="N67" s="36">
        <f>SUM(N4:N65)</f>
        <v>61069196741</v>
      </c>
      <c r="O67" s="36">
        <f>SUM(O4:O65)</f>
        <v>4379005892</v>
      </c>
      <c r="P67" s="36">
        <f>SUM(P4:P65)</f>
        <v>1998015143</v>
      </c>
      <c r="Q67" s="36">
        <f>SUM(Q4:Q65)</f>
        <v>155963530401</v>
      </c>
      <c r="R67" s="36">
        <f>SUM(R4:R65)</f>
        <v>150584546038</v>
      </c>
      <c r="S67" s="36">
        <f>SUM(S4:S65)</f>
        <v>5378984363</v>
      </c>
      <c r="T67" s="36">
        <f>SUM(T4:T65)</f>
        <v>2321731298</v>
      </c>
      <c r="U67" s="36">
        <f>SUM(U4:U65)</f>
        <v>504429749</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144</v>
      </c>
      <c r="C69" s="14">
        <v>63</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120</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38</v>
      </c>
      <c r="C75" s="8">
        <v>1</v>
      </c>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67</v>
      </c>
      <c r="C77" s="8"/>
      <c r="I77" s="5"/>
      <c r="J77" s="6"/>
      <c r="K77" s="6"/>
      <c r="L77" s="6"/>
      <c r="M77" s="6"/>
      <c r="N77" s="6"/>
      <c r="O77" s="6"/>
      <c r="P77" s="6"/>
      <c r="Q77" s="6"/>
      <c r="R77" s="6"/>
      <c r="S77" s="6"/>
      <c r="T77" s="6"/>
      <c r="U77" s="6"/>
    </row>
    <row r="78" spans="1:21" x14ac:dyDescent="0.25">
      <c r="A78" s="7"/>
      <c r="B78" s="42" t="s">
        <v>147</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146</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55" t="s">
        <v>121</v>
      </c>
      <c r="C83" s="55"/>
      <c r="D83" s="55"/>
      <c r="E83" s="55"/>
      <c r="F83" s="55"/>
      <c r="G83" s="55"/>
      <c r="H83" s="55"/>
      <c r="I83" s="55"/>
      <c r="J83" s="55"/>
      <c r="K83" s="55"/>
      <c r="L83" s="55"/>
      <c r="M83" s="55"/>
      <c r="N83" s="55"/>
      <c r="O83" s="55"/>
      <c r="P83" s="55"/>
      <c r="Q83" s="55"/>
      <c r="R83" s="55"/>
      <c r="S83" s="55"/>
      <c r="T83" s="55"/>
      <c r="U83" s="55"/>
    </row>
    <row r="84" spans="1:21" ht="11.15" customHeight="1" x14ac:dyDescent="0.25">
      <c r="A84" s="7"/>
      <c r="B84" s="48" t="s">
        <v>122</v>
      </c>
      <c r="C84" s="48"/>
      <c r="D84" s="48"/>
      <c r="E84" s="48"/>
      <c r="F84" s="48"/>
      <c r="G84" s="48"/>
      <c r="H84" s="48"/>
      <c r="I84" s="48"/>
      <c r="J84" s="48"/>
      <c r="K84" s="48"/>
      <c r="L84" s="48"/>
      <c r="M84" s="48"/>
      <c r="N84" s="48"/>
      <c r="O84" s="48"/>
      <c r="P84" s="48"/>
      <c r="Q84" s="48"/>
      <c r="R84" s="48"/>
      <c r="S84" s="48"/>
      <c r="T84" s="48"/>
      <c r="U84" s="48"/>
    </row>
    <row r="85" spans="1:21" ht="11.15" customHeight="1" x14ac:dyDescent="0.25">
      <c r="A85" s="7"/>
      <c r="B85" s="48" t="s">
        <v>123</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48" t="s">
        <v>77</v>
      </c>
      <c r="C86" s="48"/>
      <c r="D86" s="48"/>
      <c r="E86" s="48"/>
      <c r="F86" s="48"/>
      <c r="G86" s="48"/>
      <c r="H86" s="48"/>
      <c r="I86" s="48"/>
      <c r="J86" s="48"/>
      <c r="K86" s="48"/>
      <c r="L86" s="48"/>
      <c r="M86" s="48"/>
      <c r="N86" s="48"/>
      <c r="O86" s="48"/>
      <c r="P86" s="48"/>
      <c r="Q86" s="48"/>
      <c r="R86" s="48"/>
      <c r="S86" s="48"/>
      <c r="T86" s="48"/>
      <c r="U86" s="48"/>
    </row>
    <row r="87" spans="1:21" ht="11.15" customHeight="1" x14ac:dyDescent="0.25">
      <c r="A87" s="7"/>
      <c r="B87" s="56" t="s">
        <v>124</v>
      </c>
      <c r="C87" s="56"/>
      <c r="D87" s="56"/>
      <c r="E87" s="56"/>
      <c r="F87" s="56"/>
      <c r="G87" s="56"/>
      <c r="H87" s="56"/>
      <c r="I87" s="56"/>
      <c r="J87" s="56"/>
      <c r="K87" s="56"/>
      <c r="L87" s="56"/>
      <c r="M87" s="56"/>
      <c r="N87" s="56"/>
      <c r="O87" s="56"/>
      <c r="P87" s="56"/>
      <c r="Q87" s="56"/>
      <c r="R87" s="56"/>
      <c r="S87" s="56"/>
      <c r="T87" s="56"/>
      <c r="U87" s="56"/>
    </row>
    <row r="88" spans="1:21" x14ac:dyDescent="0.25">
      <c r="A88" s="7"/>
      <c r="B88" s="54"/>
      <c r="C88" s="54"/>
      <c r="D88" s="54"/>
      <c r="E88" s="54"/>
      <c r="F88" s="54"/>
      <c r="G88" s="54"/>
      <c r="H88" s="54"/>
      <c r="I88" s="54"/>
      <c r="J88" s="54"/>
      <c r="K88" s="54"/>
      <c r="L88" s="54"/>
      <c r="M88" s="54"/>
      <c r="N88" s="54"/>
      <c r="O88" s="54"/>
      <c r="P88" s="54"/>
      <c r="Q88" s="54"/>
      <c r="R88" s="54"/>
      <c r="S88" s="54"/>
      <c r="T88" s="54"/>
      <c r="U88" s="54"/>
    </row>
    <row r="89" spans="1:21" ht="11.15" customHeight="1" x14ac:dyDescent="0.25">
      <c r="A89" s="7"/>
      <c r="B89" s="48" t="s">
        <v>100</v>
      </c>
      <c r="C89" s="48"/>
      <c r="D89" s="48"/>
      <c r="E89" s="48"/>
      <c r="F89" s="48"/>
      <c r="G89" s="48"/>
      <c r="H89" s="48"/>
      <c r="I89" s="48"/>
      <c r="J89" s="48"/>
      <c r="K89" s="48"/>
      <c r="L89" s="48"/>
      <c r="M89" s="48"/>
      <c r="N89" s="48"/>
      <c r="O89" s="48"/>
      <c r="P89" s="48"/>
      <c r="Q89" s="48"/>
      <c r="R89" s="48"/>
      <c r="S89" s="48"/>
      <c r="T89" s="48"/>
      <c r="U89" s="48"/>
    </row>
    <row r="90" spans="1:21" x14ac:dyDescent="0.25">
      <c r="A90" s="7"/>
      <c r="B90" s="54"/>
      <c r="C90" s="54"/>
      <c r="D90" s="54"/>
      <c r="E90" s="54"/>
      <c r="F90" s="54"/>
      <c r="G90" s="54"/>
      <c r="H90" s="54"/>
      <c r="I90" s="54"/>
      <c r="J90" s="54"/>
      <c r="K90" s="54"/>
      <c r="L90" s="54"/>
      <c r="M90" s="54"/>
      <c r="N90" s="54"/>
      <c r="O90" s="54"/>
      <c r="P90" s="54"/>
      <c r="Q90" s="54"/>
      <c r="R90" s="54"/>
      <c r="S90" s="54"/>
      <c r="T90" s="54"/>
      <c r="U90" s="54"/>
    </row>
    <row r="91" spans="1:21" x14ac:dyDescent="0.25">
      <c r="A91" s="7"/>
      <c r="B91" s="48" t="s">
        <v>47</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3" t="s">
        <v>4</v>
      </c>
      <c r="C93" s="53"/>
      <c r="D93" s="53"/>
      <c r="E93" s="53"/>
      <c r="F93" s="53"/>
      <c r="G93" s="53"/>
      <c r="H93" s="53"/>
      <c r="I93" s="53"/>
      <c r="J93" s="53"/>
      <c r="K93" s="53"/>
      <c r="L93" s="53"/>
      <c r="M93" s="53"/>
      <c r="N93" s="53"/>
      <c r="O93" s="53"/>
      <c r="P93" s="53"/>
      <c r="Q93" s="53"/>
      <c r="R93" s="53"/>
      <c r="S93" s="53"/>
      <c r="T93" s="53"/>
      <c r="U93" s="53"/>
    </row>
    <row r="94" spans="1:21" x14ac:dyDescent="0.25">
      <c r="A94" s="7"/>
      <c r="B94" s="53" t="s">
        <v>5</v>
      </c>
      <c r="C94" s="53"/>
      <c r="D94" s="53"/>
      <c r="E94" s="53"/>
      <c r="F94" s="53"/>
      <c r="G94" s="53"/>
      <c r="H94" s="53"/>
      <c r="I94" s="53"/>
      <c r="J94" s="53"/>
      <c r="K94" s="53"/>
      <c r="L94" s="53"/>
      <c r="M94" s="53"/>
      <c r="N94" s="53"/>
      <c r="O94" s="53"/>
      <c r="P94" s="53"/>
      <c r="Q94" s="53"/>
      <c r="R94" s="53"/>
      <c r="S94" s="53"/>
      <c r="T94" s="53"/>
      <c r="U94" s="53"/>
    </row>
    <row r="95" spans="1:21" x14ac:dyDescent="0.25">
      <c r="A95" s="7"/>
      <c r="B95" s="53" t="s">
        <v>8</v>
      </c>
      <c r="C95" s="53"/>
      <c r="D95" s="53"/>
      <c r="E95" s="53"/>
      <c r="F95" s="53"/>
      <c r="G95" s="53"/>
      <c r="H95" s="53"/>
      <c r="I95" s="53"/>
      <c r="J95" s="53"/>
      <c r="K95" s="53"/>
      <c r="L95" s="53"/>
      <c r="M95" s="53"/>
      <c r="N95" s="53"/>
      <c r="O95" s="53"/>
      <c r="P95" s="53"/>
      <c r="Q95" s="53"/>
      <c r="R95" s="53"/>
      <c r="S95" s="53"/>
      <c r="T95" s="53"/>
      <c r="U95" s="53"/>
    </row>
    <row r="96" spans="1:21" x14ac:dyDescent="0.25">
      <c r="A96" s="7"/>
      <c r="B96" s="53" t="s">
        <v>7</v>
      </c>
      <c r="C96" s="53"/>
      <c r="D96" s="53"/>
      <c r="E96" s="53"/>
      <c r="F96" s="53"/>
      <c r="G96" s="53"/>
      <c r="H96" s="53"/>
      <c r="I96" s="53"/>
      <c r="J96" s="53"/>
      <c r="K96" s="53"/>
      <c r="L96" s="53"/>
      <c r="M96" s="53"/>
      <c r="N96" s="53"/>
      <c r="O96" s="53"/>
      <c r="P96" s="53"/>
      <c r="Q96" s="53"/>
      <c r="R96" s="53"/>
      <c r="S96" s="53"/>
      <c r="T96" s="53"/>
      <c r="U96" s="53"/>
    </row>
    <row r="97" spans="1:21" x14ac:dyDescent="0.25">
      <c r="A97" s="7"/>
      <c r="B97" s="53" t="s">
        <v>6</v>
      </c>
      <c r="C97" s="53"/>
      <c r="D97" s="53"/>
      <c r="E97" s="53"/>
      <c r="F97" s="53"/>
      <c r="G97" s="53"/>
      <c r="H97" s="53"/>
      <c r="I97" s="53"/>
      <c r="J97" s="53"/>
      <c r="K97" s="53"/>
      <c r="L97" s="53"/>
      <c r="M97" s="53"/>
      <c r="N97" s="53"/>
      <c r="O97" s="53"/>
      <c r="P97" s="53"/>
      <c r="Q97" s="53"/>
      <c r="R97" s="53"/>
      <c r="S97" s="53"/>
      <c r="T97" s="53"/>
      <c r="U97" s="53"/>
    </row>
    <row r="98" spans="1:21" ht="11.15" customHeight="1" x14ac:dyDescent="0.25">
      <c r="A98" s="7"/>
      <c r="B98" s="51" t="s">
        <v>45</v>
      </c>
      <c r="C98" s="51"/>
      <c r="D98" s="51"/>
      <c r="E98" s="51"/>
      <c r="F98" s="51"/>
      <c r="G98" s="51"/>
      <c r="H98" s="51"/>
      <c r="I98" s="51"/>
      <c r="J98" s="51"/>
      <c r="K98" s="51"/>
      <c r="L98" s="51"/>
      <c r="M98" s="51"/>
      <c r="N98" s="51"/>
      <c r="O98" s="51"/>
      <c r="P98" s="51"/>
      <c r="Q98" s="51"/>
      <c r="R98" s="51"/>
      <c r="S98" s="51"/>
      <c r="T98" s="51"/>
      <c r="U98" s="51"/>
    </row>
    <row r="99" spans="1:21" x14ac:dyDescent="0.25">
      <c r="A99" s="7"/>
      <c r="B99" s="52"/>
      <c r="C99" s="52"/>
      <c r="D99" s="52"/>
      <c r="E99" s="52"/>
      <c r="F99" s="52"/>
      <c r="G99" s="52"/>
      <c r="H99" s="52"/>
      <c r="I99" s="52"/>
      <c r="J99" s="52"/>
      <c r="K99" s="52"/>
      <c r="L99" s="52"/>
      <c r="M99" s="52"/>
      <c r="N99" s="52"/>
      <c r="O99" s="52"/>
      <c r="P99" s="52"/>
      <c r="Q99" s="52"/>
      <c r="R99" s="52"/>
      <c r="S99" s="52"/>
      <c r="T99" s="52"/>
      <c r="U99" s="52"/>
    </row>
    <row r="100" spans="1:21" ht="11.15"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0"/>
      <c r="C101" s="50"/>
      <c r="D101" s="50"/>
      <c r="E101" s="50"/>
      <c r="F101" s="50"/>
      <c r="G101" s="50"/>
      <c r="H101" s="50"/>
      <c r="I101" s="50"/>
      <c r="J101" s="50"/>
      <c r="K101" s="50"/>
      <c r="L101" s="50"/>
      <c r="M101" s="50"/>
      <c r="N101" s="50"/>
      <c r="O101" s="50"/>
      <c r="P101" s="50"/>
      <c r="Q101" s="50"/>
      <c r="R101" s="50"/>
      <c r="S101" s="50"/>
      <c r="T101" s="50"/>
      <c r="U101" s="50"/>
    </row>
    <row r="102" spans="1:21" ht="11.15" customHeight="1" x14ac:dyDescent="0.25">
      <c r="A102" s="7"/>
      <c r="B102" s="48" t="s">
        <v>52</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15" customHeight="1" x14ac:dyDescent="0.25">
      <c r="A104" s="7"/>
      <c r="B104" s="48" t="s">
        <v>53</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0"/>
      <c r="C105" s="50"/>
      <c r="D105" s="50"/>
      <c r="E105" s="50"/>
      <c r="F105" s="50"/>
      <c r="G105" s="50"/>
      <c r="H105" s="50"/>
      <c r="I105" s="50"/>
      <c r="J105" s="50"/>
      <c r="K105" s="50"/>
      <c r="L105" s="50"/>
      <c r="M105" s="50"/>
      <c r="N105" s="50"/>
      <c r="O105" s="50"/>
      <c r="P105" s="50"/>
      <c r="Q105" s="50"/>
      <c r="R105" s="50"/>
      <c r="S105" s="50"/>
      <c r="T105" s="50"/>
      <c r="U105" s="50"/>
    </row>
    <row r="106" spans="1:21" ht="11.15" customHeight="1" x14ac:dyDescent="0.25">
      <c r="A106" s="7"/>
      <c r="B106" s="48" t="s">
        <v>54</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0"/>
      <c r="C107" s="50"/>
      <c r="D107" s="50"/>
      <c r="E107" s="50"/>
      <c r="F107" s="50"/>
      <c r="G107" s="50"/>
      <c r="H107" s="50"/>
      <c r="I107" s="50"/>
      <c r="J107" s="50"/>
      <c r="K107" s="50"/>
      <c r="L107" s="50"/>
      <c r="M107" s="50"/>
      <c r="N107" s="50"/>
      <c r="O107" s="50"/>
      <c r="P107" s="50"/>
      <c r="Q107" s="50"/>
      <c r="R107" s="50"/>
      <c r="S107" s="50"/>
      <c r="T107" s="50"/>
      <c r="U107" s="50"/>
    </row>
    <row r="108" spans="1:21" ht="11.15" customHeight="1" x14ac:dyDescent="0.25">
      <c r="A108" s="7"/>
      <c r="B108" s="47" t="s">
        <v>102</v>
      </c>
      <c r="C108" s="47"/>
      <c r="D108" s="47"/>
      <c r="E108" s="47"/>
      <c r="F108" s="47"/>
      <c r="G108" s="47"/>
      <c r="H108" s="47"/>
      <c r="I108" s="47"/>
      <c r="J108" s="47"/>
      <c r="K108" s="47"/>
      <c r="L108" s="47"/>
      <c r="M108" s="47"/>
      <c r="N108" s="47"/>
      <c r="O108" s="47"/>
      <c r="P108" s="47"/>
      <c r="Q108" s="47"/>
      <c r="R108" s="47"/>
      <c r="S108" s="47"/>
      <c r="T108" s="47"/>
      <c r="U108" s="47"/>
    </row>
    <row r="109" spans="1:21" x14ac:dyDescent="0.25">
      <c r="A109" s="7"/>
      <c r="B109" s="50"/>
      <c r="C109" s="50"/>
      <c r="D109" s="50"/>
      <c r="E109" s="50"/>
      <c r="F109" s="50"/>
      <c r="G109" s="50"/>
      <c r="H109" s="50"/>
      <c r="I109" s="50"/>
      <c r="J109" s="50"/>
      <c r="K109" s="50"/>
      <c r="L109" s="50"/>
      <c r="M109" s="50"/>
      <c r="N109" s="50"/>
      <c r="O109" s="50"/>
      <c r="P109" s="50"/>
      <c r="Q109" s="50"/>
      <c r="R109" s="50"/>
      <c r="S109" s="50"/>
      <c r="T109" s="50"/>
      <c r="U109" s="50"/>
    </row>
    <row r="110" spans="1:21" ht="11.15" customHeight="1" x14ac:dyDescent="0.25">
      <c r="A110" s="7"/>
      <c r="B110" s="48" t="s">
        <v>80</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0"/>
      <c r="C111" s="50"/>
      <c r="D111" s="50"/>
      <c r="E111" s="50"/>
      <c r="F111" s="50"/>
      <c r="G111" s="50"/>
      <c r="H111" s="50"/>
      <c r="I111" s="50"/>
      <c r="J111" s="50"/>
      <c r="K111" s="50"/>
      <c r="L111" s="50"/>
      <c r="M111" s="50"/>
      <c r="N111" s="50"/>
      <c r="O111" s="50"/>
      <c r="P111" s="50"/>
      <c r="Q111" s="50"/>
      <c r="R111" s="50"/>
      <c r="S111" s="50"/>
      <c r="T111" s="50"/>
      <c r="U111" s="50"/>
    </row>
    <row r="112" spans="1:21" ht="11.15" customHeight="1" x14ac:dyDescent="0.25">
      <c r="A112" s="7"/>
      <c r="B112" s="48" t="s">
        <v>81</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15" customHeight="1" x14ac:dyDescent="0.25">
      <c r="B114" s="48" t="s">
        <v>82</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0"/>
      <c r="C115" s="50"/>
      <c r="D115" s="50"/>
      <c r="E115" s="50"/>
      <c r="F115" s="50"/>
      <c r="G115" s="50"/>
      <c r="H115" s="50"/>
      <c r="I115" s="50"/>
      <c r="J115" s="50"/>
      <c r="K115" s="50"/>
      <c r="L115" s="50"/>
      <c r="M115" s="50"/>
      <c r="N115" s="50"/>
      <c r="O115" s="50"/>
      <c r="P115" s="50"/>
      <c r="Q115" s="50"/>
      <c r="R115" s="50"/>
      <c r="S115" s="50"/>
      <c r="T115" s="50"/>
      <c r="U115" s="50"/>
    </row>
    <row r="116" spans="2:21" ht="11.15" customHeight="1" x14ac:dyDescent="0.25">
      <c r="B116" s="47" t="s">
        <v>103</v>
      </c>
      <c r="C116" s="47"/>
      <c r="D116" s="47"/>
      <c r="E116" s="47"/>
      <c r="F116" s="47"/>
      <c r="G116" s="47"/>
      <c r="H116" s="47"/>
      <c r="I116" s="47"/>
      <c r="J116" s="47"/>
      <c r="K116" s="47"/>
      <c r="L116" s="47"/>
      <c r="M116" s="47"/>
      <c r="N116" s="47"/>
      <c r="O116" s="47"/>
      <c r="P116" s="47"/>
      <c r="Q116" s="47"/>
      <c r="R116" s="47"/>
      <c r="S116" s="47"/>
      <c r="T116" s="47"/>
      <c r="U116" s="47"/>
    </row>
    <row r="117" spans="2:21" x14ac:dyDescent="0.25">
      <c r="B117" s="47"/>
      <c r="C117" s="47"/>
      <c r="D117" s="47"/>
      <c r="E117" s="47"/>
      <c r="F117" s="47"/>
      <c r="G117" s="47"/>
      <c r="H117" s="47"/>
      <c r="I117" s="47"/>
      <c r="J117" s="47"/>
      <c r="K117" s="47"/>
      <c r="L117" s="47"/>
      <c r="M117" s="47"/>
      <c r="N117" s="47"/>
      <c r="O117" s="47"/>
      <c r="P117" s="47"/>
      <c r="Q117" s="47"/>
      <c r="R117" s="47"/>
      <c r="S117" s="47"/>
      <c r="T117" s="47"/>
      <c r="U117" s="47"/>
    </row>
    <row r="118" spans="2:21" ht="11.15" customHeight="1" x14ac:dyDescent="0.25">
      <c r="B118" s="47" t="s">
        <v>78</v>
      </c>
      <c r="C118" s="47"/>
      <c r="D118" s="47"/>
      <c r="E118" s="47"/>
      <c r="F118" s="47"/>
      <c r="G118" s="47"/>
      <c r="H118" s="47"/>
      <c r="I118" s="47"/>
      <c r="J118" s="47"/>
      <c r="K118" s="47"/>
      <c r="L118" s="47"/>
      <c r="M118" s="47"/>
      <c r="N118" s="47"/>
      <c r="O118" s="47"/>
      <c r="P118" s="47"/>
      <c r="Q118" s="47"/>
      <c r="R118" s="47"/>
      <c r="S118" s="47"/>
      <c r="T118" s="47"/>
      <c r="U118" s="47"/>
    </row>
    <row r="119" spans="2:21" x14ac:dyDescent="0.25">
      <c r="B119" s="47"/>
      <c r="C119" s="47"/>
      <c r="D119" s="47"/>
      <c r="E119" s="47"/>
      <c r="F119" s="47"/>
      <c r="G119" s="47"/>
      <c r="H119" s="47"/>
      <c r="I119" s="47"/>
      <c r="J119" s="47"/>
      <c r="K119" s="47"/>
      <c r="L119" s="47"/>
      <c r="M119" s="47"/>
      <c r="N119" s="47"/>
      <c r="O119" s="47"/>
      <c r="P119" s="47"/>
      <c r="Q119" s="47"/>
      <c r="R119" s="47"/>
      <c r="S119" s="47"/>
      <c r="T119" s="47"/>
      <c r="U119" s="47"/>
    </row>
    <row r="120" spans="2:21" ht="11.15" customHeight="1" x14ac:dyDescent="0.25">
      <c r="B120" s="47" t="s">
        <v>101</v>
      </c>
      <c r="C120" s="47"/>
      <c r="D120" s="47"/>
      <c r="E120" s="47"/>
      <c r="F120" s="47"/>
      <c r="G120" s="47"/>
      <c r="H120" s="47"/>
      <c r="I120" s="47"/>
      <c r="J120" s="47"/>
      <c r="K120" s="47"/>
      <c r="L120" s="47"/>
      <c r="M120" s="47"/>
      <c r="N120" s="47"/>
      <c r="O120" s="47"/>
      <c r="P120" s="47"/>
      <c r="Q120" s="47"/>
      <c r="R120" s="47"/>
      <c r="S120" s="47"/>
      <c r="T120" s="47"/>
      <c r="U120" s="47"/>
    </row>
    <row r="121" spans="2:21" x14ac:dyDescent="0.25">
      <c r="B121" s="47"/>
      <c r="C121" s="47"/>
      <c r="D121" s="47"/>
      <c r="E121" s="47"/>
      <c r="F121" s="47"/>
      <c r="G121" s="47"/>
      <c r="H121" s="47"/>
      <c r="I121" s="47"/>
      <c r="J121" s="47"/>
      <c r="K121" s="47"/>
      <c r="L121" s="47"/>
      <c r="M121" s="47"/>
      <c r="N121" s="47"/>
      <c r="O121" s="47"/>
      <c r="P121" s="47"/>
      <c r="Q121" s="47"/>
      <c r="R121" s="47"/>
      <c r="S121" s="47"/>
      <c r="T121" s="47"/>
      <c r="U121" s="47"/>
    </row>
    <row r="122" spans="2:21" ht="11.15" customHeight="1" x14ac:dyDescent="0.25">
      <c r="B122" s="47" t="s">
        <v>79</v>
      </c>
      <c r="C122" s="47"/>
      <c r="D122" s="47"/>
      <c r="E122" s="47"/>
      <c r="F122" s="47"/>
      <c r="G122" s="47"/>
      <c r="H122" s="47"/>
      <c r="I122" s="47"/>
      <c r="J122" s="47"/>
      <c r="K122" s="47"/>
      <c r="L122" s="47"/>
      <c r="M122" s="47"/>
      <c r="N122" s="47"/>
      <c r="O122" s="47"/>
      <c r="P122" s="47"/>
      <c r="Q122" s="47"/>
      <c r="R122" s="47"/>
      <c r="S122" s="47"/>
      <c r="T122" s="47"/>
      <c r="U122" s="47"/>
    </row>
    <row r="123" spans="2:21" x14ac:dyDescent="0.25">
      <c r="B123" s="49"/>
      <c r="C123" s="49"/>
      <c r="D123" s="49"/>
      <c r="E123" s="49"/>
      <c r="F123" s="49"/>
      <c r="G123" s="49"/>
      <c r="H123" s="49"/>
      <c r="I123" s="49"/>
      <c r="J123" s="49"/>
      <c r="K123" s="49"/>
      <c r="L123" s="49"/>
      <c r="M123" s="49"/>
      <c r="N123" s="49"/>
      <c r="O123" s="49"/>
      <c r="P123" s="49"/>
      <c r="Q123" s="49"/>
      <c r="R123" s="49"/>
      <c r="S123" s="49"/>
      <c r="T123" s="49"/>
      <c r="U123" s="49"/>
    </row>
    <row r="124" spans="2:21" ht="11.15" customHeight="1" x14ac:dyDescent="0.25">
      <c r="B124" s="47" t="s">
        <v>104</v>
      </c>
      <c r="C124" s="47"/>
      <c r="D124" s="47"/>
      <c r="E124" s="47"/>
      <c r="F124" s="47"/>
      <c r="G124" s="47"/>
      <c r="H124" s="47"/>
      <c r="I124" s="47"/>
      <c r="J124" s="47"/>
      <c r="K124" s="47"/>
      <c r="L124" s="47"/>
      <c r="M124" s="47"/>
      <c r="N124" s="47"/>
      <c r="O124" s="47"/>
      <c r="P124" s="47"/>
      <c r="Q124" s="47"/>
      <c r="R124" s="47"/>
      <c r="S124" s="47"/>
      <c r="T124" s="47"/>
      <c r="U124" s="47"/>
    </row>
    <row r="125" spans="2:21" x14ac:dyDescent="0.25">
      <c r="B125" s="47"/>
      <c r="C125" s="47"/>
      <c r="D125" s="47"/>
      <c r="E125" s="47"/>
      <c r="F125" s="47"/>
      <c r="G125" s="47"/>
      <c r="H125" s="47"/>
      <c r="I125" s="47"/>
      <c r="J125" s="47"/>
      <c r="K125" s="47"/>
      <c r="L125" s="47"/>
      <c r="M125" s="47"/>
      <c r="N125" s="47"/>
      <c r="O125" s="47"/>
      <c r="P125" s="47"/>
      <c r="Q125" s="47"/>
      <c r="R125" s="47"/>
      <c r="S125" s="47"/>
      <c r="T125" s="47"/>
      <c r="U125" s="47"/>
    </row>
    <row r="126" spans="2:21" ht="11.15" customHeight="1" x14ac:dyDescent="0.25">
      <c r="B126" s="48" t="s">
        <v>83</v>
      </c>
      <c r="C126" s="48"/>
      <c r="D126" s="48"/>
      <c r="E126" s="48"/>
      <c r="F126" s="48"/>
      <c r="G126" s="48"/>
      <c r="H126" s="48"/>
      <c r="I126" s="48"/>
      <c r="J126" s="48"/>
      <c r="K126" s="48"/>
      <c r="L126" s="48"/>
      <c r="M126" s="48"/>
      <c r="N126" s="48"/>
      <c r="O126" s="48"/>
      <c r="P126" s="48"/>
      <c r="Q126" s="48"/>
      <c r="R126" s="48"/>
      <c r="S126" s="48"/>
      <c r="T126" s="48"/>
      <c r="U126" s="48"/>
    </row>
  </sheetData>
  <mergeCells count="44">
    <mergeCell ref="B85:U85"/>
    <mergeCell ref="B83:U83"/>
    <mergeCell ref="B84:U84"/>
    <mergeCell ref="B86:U86"/>
    <mergeCell ref="B87:U87"/>
    <mergeCell ref="B88:U88"/>
    <mergeCell ref="B89:U89"/>
    <mergeCell ref="B90:U90"/>
    <mergeCell ref="B91:U91"/>
    <mergeCell ref="B92:U92"/>
    <mergeCell ref="B93:U93"/>
    <mergeCell ref="B94:U94"/>
    <mergeCell ref="B95:U95"/>
    <mergeCell ref="B96:U96"/>
    <mergeCell ref="B97:U97"/>
    <mergeCell ref="B98:U98"/>
    <mergeCell ref="B99:U99"/>
    <mergeCell ref="B100:U100"/>
    <mergeCell ref="B101:U101"/>
    <mergeCell ref="B102:U102"/>
    <mergeCell ref="B103:U103"/>
    <mergeCell ref="B104:U104"/>
    <mergeCell ref="B105:U105"/>
    <mergeCell ref="B106:U106"/>
    <mergeCell ref="B107:U107"/>
    <mergeCell ref="B108:U108"/>
    <mergeCell ref="B109:U109"/>
    <mergeCell ref="B110:U110"/>
    <mergeCell ref="B111:U111"/>
    <mergeCell ref="B112:U112"/>
    <mergeCell ref="B113:U113"/>
    <mergeCell ref="B114:U114"/>
    <mergeCell ref="B115:U115"/>
    <mergeCell ref="B116:U116"/>
    <mergeCell ref="B117:U117"/>
    <mergeCell ref="B118:U118"/>
    <mergeCell ref="B119:U119"/>
    <mergeCell ref="B120:U120"/>
    <mergeCell ref="B126:U126"/>
    <mergeCell ref="B121:U121"/>
    <mergeCell ref="B122:U122"/>
    <mergeCell ref="B123:U123"/>
    <mergeCell ref="B124:U124"/>
    <mergeCell ref="B125:U125"/>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February 28, 2023
FROM REPORTS FILED BY 
March 23, 2023&amp;R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February 2023</vt:lpstr>
      <vt:lpstr>'FCM Data February 2023'!Print_Area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2023-04-04T18:55:01Z</cp:lastPrinted>
  <dcterms:created xsi:type="dcterms:W3CDTF">2009-07-09T20:23:21Z</dcterms:created>
  <dcterms:modified xsi:type="dcterms:W3CDTF">2023-04-04T18:55:53Z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