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3\11 - November 2023\"/>
    </mc:Choice>
  </mc:AlternateContent>
  <xr:revisionPtr revIDLastSave="0" documentId="13_ncr:1_{DCA8D910-690C-4EC9-B874-5283A5D2F39A}" xr6:coauthVersionLast="36" xr6:coauthVersionMax="36" xr10:uidLastSave="{00000000-0000-0000-0000-000000000000}"/>
  <bookViews>
    <workbookView xWindow="4410" yWindow="1160" windowWidth="20250" windowHeight="12090" xr2:uid="{00000000-000D-0000-FFFF-FFFF00000000}"/>
  </bookViews>
  <sheets>
    <sheet name="FCM Data November 2023" sheetId="1" r:id="rId1"/>
  </sheets>
  <definedNames>
    <definedName name="_xlnm._FilterDatabase" localSheetId="0" hidden="1">'FCM Data November 2023'!$A$4:$Q$44</definedName>
    <definedName name="_xlnm.Print_Area" localSheetId="0">'FCM Data November 2023'!$A$1:$U$127</definedName>
  </definedNames>
  <calcPr calcId="191029"/>
</workbook>
</file>

<file path=xl/calcChain.xml><?xml version="1.0" encoding="utf-8"?>
<calcChain xmlns="http://schemas.openxmlformats.org/spreadsheetml/2006/main">
  <c r="Q67" i="1" l="1"/>
  <c r="I67" i="1"/>
  <c r="U67" i="1" l="1"/>
  <c r="T67" i="1"/>
  <c r="K67" i="1"/>
  <c r="O67" i="1" l="1"/>
  <c r="P67" i="1"/>
  <c r="S67" i="1"/>
  <c r="J67" i="1"/>
  <c r="R67" i="1"/>
  <c r="L67" i="1"/>
  <c r="M67" i="1"/>
  <c r="N67" i="1"/>
</calcChain>
</file>

<file path=xl/sharedStrings.xml><?xml version="1.0" encoding="utf-8"?>
<sst xmlns="http://schemas.openxmlformats.org/spreadsheetml/2006/main" count="259" uniqueCount="146">
  <si>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</si>
  <si>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</si>
  <si>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</si>
  <si>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</si>
  <si>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</si>
  <si>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</si>
  <si>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</si>
  <si>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</si>
  <si>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</si>
  <si>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</si>
  <si>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</si>
  <si>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</si>
  <si>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</si>
  <si>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</si>
  <si>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</si>
  <si>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</si>
  <si>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</si>
  <si>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</si>
  <si>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</si>
  <si>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</si>
  <si>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</si>
  <si>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</si>
  <si>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</si>
  <si>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</si>
  <si>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</si>
  <si>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</si>
  <si>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</si>
  <si>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</si>
  <si>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</si>
  <si>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</si>
  <si>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</si>
  <si>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</si>
  <si>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</si>
  <si>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</si>
  <si>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</si>
  <si>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</si>
  <si>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</si>
  <si>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</si>
  <si>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</si>
  <si>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</si>
  <si>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</si>
  <si>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</si>
  <si>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</si>
  <si>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</si>
  <si>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</si>
  <si>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</si>
  <si>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</si>
  <si>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</si>
  <si>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</si>
  <si>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</si>
  <si>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</si>
  <si>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</si>
  <si>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</si>
  <si>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</si>
  <si>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</si>
  <si>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</si>
  <si>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</si>
  <si>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</si>
  <si>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</si>
  <si>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</si>
  <si>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</si>
  <si>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</si>
  <si>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</si>
  <si>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</si>
  <si>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</si>
  <si>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</si>
  <si>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</si>
  <si>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</si>
  <si>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</si>
  <si>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</si>
  <si>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</si>
  <si>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</si>
  <si>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</si>
  <si>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</si>
  <si>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</si>
  <si>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</si>
  <si>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</si>
  <si>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</si>
  <si>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</si>
  <si>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</si>
  <si>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</si>
  <si>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</si>
  <si>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</si>
  <si>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</si>
  <si>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</si>
  <si>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</si>
  <si>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</si>
  <si>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</si>
  <si>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</si>
  <si>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</si>
  <si>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</si>
  <si>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</si>
  <si>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</si>
  <si>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</si>
  <si>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</si>
  <si>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</si>
  <si>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</si>
  <si>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</si>
  <si>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</si>
  <si>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</si>
  <si>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</si>
  <si>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</si>
  <si>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</si>
  <si>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</si>
  <si>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</si>
  <si>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</si>
  <si>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</si>
  <si>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</si>
  <si>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</si>
  <si>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</si>
  <si>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</si>
  <si>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</si>
  <si>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</si>
  <si>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</si>
  <si>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</si>
  <si>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</si>
  <si>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</si>
  <si>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</si>
  <si>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</si>
  <si>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</si>
  <si>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</si>
  <si>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</si>
  <si>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</si>
  <si>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</si>
  <si>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</si>
  <si>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</si>
  <si>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</si>
  <si>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</si>
  <si>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</si>
  <si>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</si>
  <si>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</si>
  <si>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</si>
  <si>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</si>
  <si>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</si>
  <si>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</si>
  <si>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</si>
  <si>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</si>
  <si>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</si>
  <si>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</si>
  <si>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</si>
  <si>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</si>
  <si>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</si>
  <si>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</si>
  <si>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</si>
  <si>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October Web Page Update</t>
  </si>
  <si>
    <t>November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</si>
</sst>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6"/>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108</v>
      </c>
      <c r="C1" s="17" t="s">
        <v>73</v>
      </c>
      <c r="D1" s="18" t="s">
        <v>53</v>
      </c>
      <c r="E1" s="19" t="s">
        <v>74</v>
      </c>
      <c r="F1" s="19" t="s">
        <v>67</v>
      </c>
      <c r="G1" s="19" t="s">
        <v>88</v>
      </c>
      <c r="H1" s="19" t="s">
        <v>89</v>
      </c>
      <c r="I1" s="20" t="s">
        <v>68</v>
      </c>
      <c r="J1" s="19" t="s">
        <v>71</v>
      </c>
      <c r="K1" s="19" t="s">
        <v>69</v>
      </c>
      <c r="L1" s="19" t="s">
        <v>72</v>
      </c>
      <c r="M1" s="19" t="s">
        <v>90</v>
      </c>
      <c r="N1" s="19" t="s">
        <v>91</v>
      </c>
      <c r="O1" s="19" t="s">
        <v>92</v>
      </c>
      <c r="P1" s="19" t="s">
        <v>93</v>
      </c>
      <c r="Q1" s="19" t="s">
        <v>94</v>
      </c>
      <c r="R1" s="19" t="s">
        <v>95</v>
      </c>
      <c r="S1" s="19" t="s">
        <v>96</v>
      </c>
      <c r="T1" s="19" t="s">
        <v>97</v>
      </c>
      <c r="U1" s="19" t="s">
        <v>70</v>
      </c>
    </row>
    <row r="2" spans="1:21" ht="11.25" customHeight="1" x14ac:dyDescent="0.25">
      <c r="C2" s="18" t="s">
        <v>54</v>
      </c>
      <c r="D2" s="18" t="s">
        <v>55</v>
      </c>
      <c r="F2" s="21"/>
      <c r="G2" s="22" t="s">
        <v>56</v>
      </c>
      <c r="H2" s="22" t="s">
        <v>57</v>
      </c>
      <c r="I2" s="23" t="s">
        <v>58</v>
      </c>
      <c r="J2" s="22" t="s">
        <v>59</v>
      </c>
      <c r="K2" s="22" t="s">
        <v>60</v>
      </c>
      <c r="L2" s="22" t="s">
        <v>61</v>
      </c>
      <c r="M2" s="22" t="s">
        <v>62</v>
      </c>
      <c r="N2" s="22" t="s">
        <v>63</v>
      </c>
      <c r="O2" s="22" t="s">
        <v>64</v>
      </c>
      <c r="P2" s="22" t="s">
        <v>82</v>
      </c>
      <c r="Q2" s="22" t="s">
        <v>83</v>
      </c>
      <c r="R2" s="22" t="s">
        <v>84</v>
      </c>
      <c r="S2" s="22" t="s">
        <v>85</v>
      </c>
      <c r="T2" s="22" t="s">
        <v>86</v>
      </c>
      <c r="U2" s="22" t="s">
        <v>87</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138</v>
      </c>
      <c r="C4" s="32" t="s">
        <v>9</v>
      </c>
      <c r="D4" s="32" t="s">
        <v>10</v>
      </c>
      <c r="E4" s="33">
        <v>45260</v>
      </c>
      <c r="F4" s="46">
        <v>678861906</v>
      </c>
      <c r="G4" s="46">
        <v>235595081</v>
      </c>
      <c r="H4" s="46">
        <v>443266825</v>
      </c>
      <c r="I4" s="46">
        <v>4223063410</v>
      </c>
      <c r="J4" s="46">
        <v>3638666462</v>
      </c>
      <c r="K4" s="46">
        <v>584396948</v>
      </c>
      <c r="L4" s="46">
        <v>350000000</v>
      </c>
      <c r="M4" s="46">
        <v>159095601</v>
      </c>
      <c r="N4" s="46">
        <v>121138897</v>
      </c>
      <c r="O4" s="46">
        <v>37956704</v>
      </c>
      <c r="P4" s="46">
        <v>15000000</v>
      </c>
      <c r="Q4" s="46">
        <v>0</v>
      </c>
      <c r="R4" s="46">
        <v>0</v>
      </c>
      <c r="S4" s="46">
        <v>0</v>
      </c>
      <c r="T4" s="46">
        <v>0</v>
      </c>
      <c r="U4" s="46">
        <v>0</v>
      </c>
    </row>
    <row r="5" spans="1:21" s="16" customFormat="1" ht="11.25" customHeight="1" x14ac:dyDescent="0.25">
      <c r="A5" s="27">
        <v>2</v>
      </c>
      <c r="B5" s="38" t="s">
        <v>11</v>
      </c>
      <c r="C5" s="32" t="s">
        <v>12</v>
      </c>
      <c r="D5" s="32" t="s">
        <v>10</v>
      </c>
      <c r="E5" s="33">
        <v>45260</v>
      </c>
      <c r="F5" s="46">
        <v>506684719</v>
      </c>
      <c r="G5" s="46">
        <v>287046351</v>
      </c>
      <c r="H5" s="46">
        <v>219638368</v>
      </c>
      <c r="I5" s="46">
        <v>7495641889</v>
      </c>
      <c r="J5" s="46">
        <v>7174901780</v>
      </c>
      <c r="K5" s="46">
        <v>320740109</v>
      </c>
      <c r="L5" s="46">
        <v>120000000</v>
      </c>
      <c r="M5" s="46">
        <v>390653846</v>
      </c>
      <c r="N5" s="46">
        <v>345238657</v>
      </c>
      <c r="O5" s="46">
        <v>45415189</v>
      </c>
      <c r="P5" s="46">
        <v>20000000</v>
      </c>
      <c r="Q5" s="46">
        <v>10384719</v>
      </c>
      <c r="R5" s="46">
        <v>0</v>
      </c>
      <c r="S5" s="46">
        <v>10384719</v>
      </c>
      <c r="T5" s="46">
        <v>8000000</v>
      </c>
      <c r="U5" s="46">
        <v>0</v>
      </c>
    </row>
    <row r="6" spans="1:21" s="16" customFormat="1" ht="11.25" customHeight="1" x14ac:dyDescent="0.25">
      <c r="A6" s="27">
        <v>3</v>
      </c>
      <c r="B6" s="38" t="s">
        <v>14</v>
      </c>
      <c r="C6" s="32" t="s">
        <v>12</v>
      </c>
      <c r="D6" s="32" t="s">
        <v>15</v>
      </c>
      <c r="E6" s="33">
        <v>45260</v>
      </c>
      <c r="F6" s="46">
        <v>36139114</v>
      </c>
      <c r="G6" s="46">
        <v>15391441</v>
      </c>
      <c r="H6" s="46">
        <v>20747673</v>
      </c>
      <c r="I6" s="46">
        <v>511809045</v>
      </c>
      <c r="J6" s="46">
        <v>494978209</v>
      </c>
      <c r="K6" s="46">
        <v>16830836</v>
      </c>
      <c r="L6" s="46">
        <v>9000000</v>
      </c>
      <c r="M6" s="46">
        <v>59581605</v>
      </c>
      <c r="N6" s="46">
        <v>55282274</v>
      </c>
      <c r="O6" s="46">
        <v>4299331</v>
      </c>
      <c r="P6" s="46">
        <v>1000000</v>
      </c>
      <c r="Q6" s="46">
        <v>0</v>
      </c>
      <c r="R6" s="46">
        <v>0</v>
      </c>
      <c r="S6" s="46">
        <v>0</v>
      </c>
      <c r="T6" s="46">
        <v>0</v>
      </c>
      <c r="U6" s="46">
        <v>0</v>
      </c>
    </row>
    <row r="7" spans="1:21" s="16" customFormat="1" ht="11.25" customHeight="1" x14ac:dyDescent="0.25">
      <c r="A7" s="27">
        <v>4</v>
      </c>
      <c r="B7" s="38" t="s">
        <v>16</v>
      </c>
      <c r="C7" s="32" t="s">
        <v>12</v>
      </c>
      <c r="D7" s="32" t="s">
        <v>13</v>
      </c>
      <c r="E7" s="33">
        <v>45260</v>
      </c>
      <c r="F7" s="46">
        <v>12314319</v>
      </c>
      <c r="G7" s="46">
        <v>1000000</v>
      </c>
      <c r="H7" s="46">
        <v>11314319</v>
      </c>
      <c r="I7" s="46">
        <v>77854502</v>
      </c>
      <c r="J7" s="46">
        <v>65179706</v>
      </c>
      <c r="K7" s="46">
        <v>12674796</v>
      </c>
      <c r="L7" s="46">
        <v>900000</v>
      </c>
      <c r="M7" s="46">
        <v>1979307</v>
      </c>
      <c r="N7" s="46">
        <v>1598440</v>
      </c>
      <c r="O7" s="46">
        <v>380867</v>
      </c>
      <c r="P7" s="46">
        <v>150000</v>
      </c>
      <c r="Q7" s="46">
        <v>0</v>
      </c>
      <c r="R7" s="46">
        <v>0</v>
      </c>
      <c r="S7" s="46">
        <v>0</v>
      </c>
      <c r="T7" s="46">
        <v>0</v>
      </c>
      <c r="U7" s="46">
        <v>0</v>
      </c>
    </row>
    <row r="8" spans="1:21" s="16" customFormat="1" ht="11.25" customHeight="1" x14ac:dyDescent="0.25">
      <c r="A8" s="27">
        <v>5</v>
      </c>
      <c r="B8" s="38" t="s">
        <v>113</v>
      </c>
      <c r="C8" s="32" t="s">
        <v>9</v>
      </c>
      <c r="D8" s="32" t="s">
        <v>13</v>
      </c>
      <c r="E8" s="33">
        <v>45260</v>
      </c>
      <c r="F8" s="46">
        <v>461266665</v>
      </c>
      <c r="G8" s="46">
        <v>34356002</v>
      </c>
      <c r="H8" s="46">
        <v>426910663</v>
      </c>
      <c r="I8" s="46">
        <v>214602409</v>
      </c>
      <c r="J8" s="46">
        <v>189829771</v>
      </c>
      <c r="K8" s="46">
        <v>24772638</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45260</v>
      </c>
      <c r="F9" s="46">
        <v>6077912770</v>
      </c>
      <c r="G9" s="46">
        <v>2453115281</v>
      </c>
      <c r="H9" s="46">
        <v>3624797489</v>
      </c>
      <c r="I9" s="46">
        <v>17176526390</v>
      </c>
      <c r="J9" s="46">
        <v>16818897288</v>
      </c>
      <c r="K9" s="46">
        <v>357629102</v>
      </c>
      <c r="L9" s="46">
        <v>187000000</v>
      </c>
      <c r="M9" s="46">
        <v>4233734606</v>
      </c>
      <c r="N9" s="46">
        <v>4006344685</v>
      </c>
      <c r="O9" s="46">
        <v>227389921</v>
      </c>
      <c r="P9" s="46">
        <v>81000000</v>
      </c>
      <c r="Q9" s="46">
        <v>14105723988</v>
      </c>
      <c r="R9" s="46">
        <v>13613808867</v>
      </c>
      <c r="S9" s="46">
        <v>491915121</v>
      </c>
      <c r="T9" s="46">
        <v>45000000</v>
      </c>
      <c r="U9" s="46">
        <v>0</v>
      </c>
    </row>
    <row r="10" spans="1:21" s="16" customFormat="1" ht="11.25" customHeight="1" x14ac:dyDescent="0.25">
      <c r="A10" s="27">
        <v>7</v>
      </c>
      <c r="B10" s="38" t="s">
        <v>136</v>
      </c>
      <c r="C10" s="32" t="s">
        <v>12</v>
      </c>
      <c r="D10" s="32" t="s">
        <v>13</v>
      </c>
      <c r="E10" s="33">
        <v>45260</v>
      </c>
      <c r="F10" s="46">
        <v>1525111</v>
      </c>
      <c r="G10" s="46">
        <v>1000000</v>
      </c>
      <c r="H10" s="46">
        <v>525111</v>
      </c>
      <c r="I10" s="46">
        <v>500986</v>
      </c>
      <c r="J10" s="46">
        <v>0</v>
      </c>
      <c r="K10" s="46">
        <v>500986</v>
      </c>
      <c r="L10" s="46">
        <v>100000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45260</v>
      </c>
      <c r="F11" s="46">
        <v>2413408140</v>
      </c>
      <c r="G11" s="46">
        <v>818993831</v>
      </c>
      <c r="H11" s="46">
        <v>1594414309</v>
      </c>
      <c r="I11" s="46">
        <v>6538153511</v>
      </c>
      <c r="J11" s="46">
        <v>5841832955</v>
      </c>
      <c r="K11" s="46">
        <v>696320556</v>
      </c>
      <c r="L11" s="46">
        <v>570000000</v>
      </c>
      <c r="M11" s="46">
        <v>818424066</v>
      </c>
      <c r="N11" s="46">
        <v>535044465</v>
      </c>
      <c r="O11" s="46">
        <v>283379601</v>
      </c>
      <c r="P11" s="46">
        <v>98000000</v>
      </c>
      <c r="Q11" s="46">
        <v>2681488308</v>
      </c>
      <c r="R11" s="46">
        <v>2516489861</v>
      </c>
      <c r="S11" s="46">
        <v>164998447</v>
      </c>
      <c r="T11" s="46">
        <v>135000000</v>
      </c>
      <c r="U11" s="46">
        <v>0</v>
      </c>
    </row>
    <row r="12" spans="1:21" s="16" customFormat="1" ht="11.25" customHeight="1" x14ac:dyDescent="0.25">
      <c r="A12" s="27">
        <v>9</v>
      </c>
      <c r="B12" s="38" t="s">
        <v>123</v>
      </c>
      <c r="C12" s="32" t="s">
        <v>9</v>
      </c>
      <c r="D12" s="32" t="s">
        <v>10</v>
      </c>
      <c r="E12" s="33">
        <v>45260</v>
      </c>
      <c r="F12" s="46">
        <v>22355064171</v>
      </c>
      <c r="G12" s="46">
        <v>4322155957</v>
      </c>
      <c r="H12" s="46">
        <v>18032908214</v>
      </c>
      <c r="I12" s="46">
        <v>29483576916</v>
      </c>
      <c r="J12" s="46">
        <v>28157167691</v>
      </c>
      <c r="K12" s="46">
        <v>1326409225</v>
      </c>
      <c r="L12" s="46">
        <v>200000000</v>
      </c>
      <c r="M12" s="46">
        <v>5041488071</v>
      </c>
      <c r="N12" s="46">
        <v>4787768293</v>
      </c>
      <c r="O12" s="46">
        <v>253719778</v>
      </c>
      <c r="P12" s="46">
        <v>150000000</v>
      </c>
      <c r="Q12" s="46">
        <v>18078101964</v>
      </c>
      <c r="R12" s="46">
        <v>17742432081</v>
      </c>
      <c r="S12" s="46">
        <v>335669883</v>
      </c>
      <c r="T12" s="46">
        <v>150000000</v>
      </c>
      <c r="U12" s="46">
        <v>0</v>
      </c>
    </row>
    <row r="13" spans="1:21" x14ac:dyDescent="0.25">
      <c r="A13" s="27">
        <v>10</v>
      </c>
      <c r="B13" s="38" t="s">
        <v>20</v>
      </c>
      <c r="C13" s="32" t="s">
        <v>9</v>
      </c>
      <c r="D13" s="32" t="s">
        <v>10</v>
      </c>
      <c r="E13" s="33">
        <v>45260</v>
      </c>
      <c r="F13" s="46">
        <v>396855856</v>
      </c>
      <c r="G13" s="46">
        <v>1500000</v>
      </c>
      <c r="H13" s="46">
        <v>395355856</v>
      </c>
      <c r="I13" s="46">
        <v>5159829</v>
      </c>
      <c r="J13" s="46">
        <v>0</v>
      </c>
      <c r="K13" s="46">
        <v>5159829</v>
      </c>
      <c r="L13" s="46">
        <v>3000000</v>
      </c>
      <c r="M13" s="46">
        <v>0</v>
      </c>
      <c r="N13" s="46">
        <v>0</v>
      </c>
      <c r="O13" s="46">
        <v>0</v>
      </c>
      <c r="P13" s="46">
        <v>0</v>
      </c>
      <c r="Q13" s="46">
        <v>0</v>
      </c>
      <c r="R13" s="46">
        <v>0</v>
      </c>
      <c r="S13" s="46">
        <v>0</v>
      </c>
      <c r="T13" s="46">
        <v>0</v>
      </c>
      <c r="U13" s="46">
        <v>0</v>
      </c>
    </row>
    <row r="14" spans="1:21" ht="11.25" customHeight="1" x14ac:dyDescent="0.25">
      <c r="A14" s="27">
        <v>11</v>
      </c>
      <c r="B14" s="38" t="s">
        <v>134</v>
      </c>
      <c r="C14" s="32" t="s">
        <v>12</v>
      </c>
      <c r="D14" s="32" t="s">
        <v>13</v>
      </c>
      <c r="E14" s="33">
        <v>45260</v>
      </c>
      <c r="F14" s="46">
        <v>295665034</v>
      </c>
      <c r="G14" s="46">
        <v>48238210</v>
      </c>
      <c r="H14" s="46">
        <v>247426824</v>
      </c>
      <c r="I14" s="46">
        <v>773148063</v>
      </c>
      <c r="J14" s="46">
        <v>609469191</v>
      </c>
      <c r="K14" s="46">
        <v>163678872</v>
      </c>
      <c r="L14" s="46">
        <v>100000000</v>
      </c>
      <c r="M14" s="46">
        <v>0</v>
      </c>
      <c r="N14" s="46">
        <v>0</v>
      </c>
      <c r="O14" s="46">
        <v>0</v>
      </c>
      <c r="P14" s="46">
        <v>0</v>
      </c>
      <c r="Q14" s="46">
        <v>0</v>
      </c>
      <c r="R14" s="46">
        <v>0</v>
      </c>
      <c r="S14" s="46">
        <v>0</v>
      </c>
      <c r="T14" s="46">
        <v>0</v>
      </c>
      <c r="U14" s="46">
        <v>62387912</v>
      </c>
    </row>
    <row r="15" spans="1:21" ht="11.25" customHeight="1" x14ac:dyDescent="0.25">
      <c r="A15" s="27">
        <v>12</v>
      </c>
      <c r="B15" s="38" t="s">
        <v>104</v>
      </c>
      <c r="C15" s="32" t="s">
        <v>12</v>
      </c>
      <c r="D15" s="32" t="s">
        <v>10</v>
      </c>
      <c r="E15" s="33">
        <v>45260</v>
      </c>
      <c r="F15" s="46">
        <v>74548043</v>
      </c>
      <c r="G15" s="46">
        <v>13280272</v>
      </c>
      <c r="H15" s="46">
        <v>61267771</v>
      </c>
      <c r="I15" s="46">
        <v>174081128</v>
      </c>
      <c r="J15" s="46">
        <v>110951133</v>
      </c>
      <c r="K15" s="46">
        <v>63129995</v>
      </c>
      <c r="L15" s="46">
        <v>24300000</v>
      </c>
      <c r="M15" s="46">
        <v>1566745</v>
      </c>
      <c r="N15" s="46">
        <v>0</v>
      </c>
      <c r="O15" s="46">
        <v>1566745</v>
      </c>
      <c r="P15" s="46">
        <v>200000</v>
      </c>
      <c r="Q15" s="46">
        <v>523220</v>
      </c>
      <c r="R15" s="46">
        <v>0</v>
      </c>
      <c r="S15" s="46">
        <v>523220</v>
      </c>
      <c r="T15" s="46">
        <v>120000</v>
      </c>
      <c r="U15" s="46">
        <v>0</v>
      </c>
    </row>
    <row r="16" spans="1:21" ht="11.25" customHeight="1" x14ac:dyDescent="0.25">
      <c r="A16" s="27">
        <v>13</v>
      </c>
      <c r="B16" s="38" t="s">
        <v>21</v>
      </c>
      <c r="C16" s="32" t="s">
        <v>66</v>
      </c>
      <c r="D16" s="32" t="s">
        <v>140</v>
      </c>
      <c r="E16" s="33">
        <v>45260</v>
      </c>
      <c r="F16" s="46">
        <v>17285075665</v>
      </c>
      <c r="G16" s="46">
        <v>4874939708</v>
      </c>
      <c r="H16" s="46">
        <v>12410135957</v>
      </c>
      <c r="I16" s="46">
        <v>16644121679</v>
      </c>
      <c r="J16" s="46">
        <v>16105955153</v>
      </c>
      <c r="K16" s="46">
        <v>538166526</v>
      </c>
      <c r="L16" s="46">
        <v>349300000</v>
      </c>
      <c r="M16" s="46">
        <v>4676653709</v>
      </c>
      <c r="N16" s="46">
        <v>4124297025</v>
      </c>
      <c r="O16" s="46">
        <v>552356684</v>
      </c>
      <c r="P16" s="46">
        <v>159600000</v>
      </c>
      <c r="Q16" s="46">
        <v>34445077652</v>
      </c>
      <c r="R16" s="46">
        <v>33762913520</v>
      </c>
      <c r="S16" s="46">
        <v>682164132</v>
      </c>
      <c r="T16" s="46">
        <v>471800000</v>
      </c>
      <c r="U16" s="46">
        <v>0</v>
      </c>
    </row>
    <row r="17" spans="1:21" ht="11.25" customHeight="1" x14ac:dyDescent="0.25">
      <c r="A17" s="27">
        <v>14</v>
      </c>
      <c r="B17" s="38" t="s">
        <v>143</v>
      </c>
      <c r="C17" s="32" t="s">
        <v>12</v>
      </c>
      <c r="D17" s="32" t="s">
        <v>13</v>
      </c>
      <c r="E17" s="33">
        <v>45260</v>
      </c>
      <c r="F17" s="46">
        <v>19112078</v>
      </c>
      <c r="G17" s="46">
        <v>1000000</v>
      </c>
      <c r="H17" s="46">
        <v>18112078</v>
      </c>
      <c r="I17" s="46">
        <v>9193240</v>
      </c>
      <c r="J17" s="46">
        <v>2143385</v>
      </c>
      <c r="K17" s="46">
        <v>7049855</v>
      </c>
      <c r="L17" s="46">
        <v>5000000</v>
      </c>
      <c r="M17" s="46">
        <v>0</v>
      </c>
      <c r="N17" s="46">
        <v>0</v>
      </c>
      <c r="O17" s="46">
        <v>0</v>
      </c>
      <c r="P17" s="46">
        <v>0</v>
      </c>
      <c r="Q17" s="46">
        <v>0</v>
      </c>
      <c r="R17" s="46">
        <v>0</v>
      </c>
      <c r="S17" s="46">
        <v>0</v>
      </c>
      <c r="T17" s="46">
        <v>0</v>
      </c>
      <c r="U17" s="46">
        <v>0</v>
      </c>
    </row>
    <row r="18" spans="1:21" ht="11.25" customHeight="1" x14ac:dyDescent="0.25">
      <c r="A18" s="27">
        <v>15</v>
      </c>
      <c r="B18" s="38" t="s">
        <v>22</v>
      </c>
      <c r="C18" s="32" t="s">
        <v>9</v>
      </c>
      <c r="D18" s="32" t="s">
        <v>10</v>
      </c>
      <c r="E18" s="33">
        <v>45260</v>
      </c>
      <c r="F18" s="46">
        <v>7268944319</v>
      </c>
      <c r="G18" s="46">
        <v>50186400</v>
      </c>
      <c r="H18" s="46">
        <v>7218757919</v>
      </c>
      <c r="I18" s="46">
        <v>22603709</v>
      </c>
      <c r="J18" s="46">
        <v>0</v>
      </c>
      <c r="K18" s="46">
        <v>22603709</v>
      </c>
      <c r="L18" s="46">
        <v>1</v>
      </c>
      <c r="M18" s="46">
        <v>6609063</v>
      </c>
      <c r="N18" s="46">
        <v>0</v>
      </c>
      <c r="O18" s="46">
        <v>6609063</v>
      </c>
      <c r="P18" s="46">
        <v>1</v>
      </c>
      <c r="Q18" s="46">
        <v>2450879</v>
      </c>
      <c r="R18" s="46">
        <v>8438</v>
      </c>
      <c r="S18" s="46">
        <v>2442441</v>
      </c>
      <c r="T18" s="46">
        <v>422</v>
      </c>
      <c r="U18" s="46">
        <v>0</v>
      </c>
    </row>
    <row r="19" spans="1:21" x14ac:dyDescent="0.25">
      <c r="A19" s="27">
        <v>16</v>
      </c>
      <c r="B19" s="38" t="s">
        <v>23</v>
      </c>
      <c r="C19" s="32" t="s">
        <v>12</v>
      </c>
      <c r="D19" s="32" t="s">
        <v>10</v>
      </c>
      <c r="E19" s="33">
        <v>45260</v>
      </c>
      <c r="F19" s="46">
        <v>87569129</v>
      </c>
      <c r="G19" s="46">
        <v>9210574</v>
      </c>
      <c r="H19" s="46">
        <v>78358555</v>
      </c>
      <c r="I19" s="46">
        <v>363098618</v>
      </c>
      <c r="J19" s="46">
        <v>283785830</v>
      </c>
      <c r="K19" s="46">
        <v>79312788</v>
      </c>
      <c r="L19" s="46">
        <v>4600000</v>
      </c>
      <c r="M19" s="46">
        <v>1244041</v>
      </c>
      <c r="N19" s="46">
        <v>560793</v>
      </c>
      <c r="O19" s="46">
        <v>683248</v>
      </c>
      <c r="P19" s="46">
        <v>100000</v>
      </c>
      <c r="Q19" s="46">
        <v>0</v>
      </c>
      <c r="R19" s="46">
        <v>0</v>
      </c>
      <c r="S19" s="46">
        <v>0</v>
      </c>
      <c r="T19" s="46">
        <v>0</v>
      </c>
      <c r="U19" s="46">
        <v>0</v>
      </c>
    </row>
    <row r="20" spans="1:21" x14ac:dyDescent="0.25">
      <c r="A20" s="27">
        <v>17</v>
      </c>
      <c r="B20" s="38" t="s">
        <v>24</v>
      </c>
      <c r="C20" s="32" t="s">
        <v>9</v>
      </c>
      <c r="D20" s="32" t="s">
        <v>15</v>
      </c>
      <c r="E20" s="33">
        <v>45260</v>
      </c>
      <c r="F20" s="46">
        <v>1324483389</v>
      </c>
      <c r="G20" s="46">
        <v>2666582</v>
      </c>
      <c r="H20" s="46">
        <v>1321816807</v>
      </c>
      <c r="I20" s="46">
        <v>2124502</v>
      </c>
      <c r="J20" s="46">
        <v>0</v>
      </c>
      <c r="K20" s="46">
        <v>2124502</v>
      </c>
      <c r="L20" s="46">
        <v>1</v>
      </c>
      <c r="M20" s="46">
        <v>443242</v>
      </c>
      <c r="N20" s="46">
        <v>0</v>
      </c>
      <c r="O20" s="46">
        <v>443242</v>
      </c>
      <c r="P20" s="46">
        <v>1</v>
      </c>
      <c r="Q20" s="46">
        <v>0</v>
      </c>
      <c r="R20" s="46">
        <v>0</v>
      </c>
      <c r="S20" s="46">
        <v>0</v>
      </c>
      <c r="T20" s="46">
        <v>0</v>
      </c>
      <c r="U20" s="46">
        <v>0</v>
      </c>
    </row>
    <row r="21" spans="1:21" x14ac:dyDescent="0.25">
      <c r="A21" s="27">
        <v>18</v>
      </c>
      <c r="B21" s="38" t="s">
        <v>25</v>
      </c>
      <c r="C21" s="32" t="s">
        <v>9</v>
      </c>
      <c r="D21" s="32" t="s">
        <v>10</v>
      </c>
      <c r="E21" s="33">
        <v>45260</v>
      </c>
      <c r="F21" s="46">
        <v>4066862723</v>
      </c>
      <c r="G21" s="46">
        <v>202328809</v>
      </c>
      <c r="H21" s="46">
        <v>3864533914</v>
      </c>
      <c r="I21" s="46">
        <v>2278106972</v>
      </c>
      <c r="J21" s="46">
        <v>2125197477</v>
      </c>
      <c r="K21" s="46">
        <v>152909495</v>
      </c>
      <c r="L21" s="46">
        <v>100000000</v>
      </c>
      <c r="M21" s="46">
        <v>756294050</v>
      </c>
      <c r="N21" s="46">
        <v>659893656</v>
      </c>
      <c r="O21" s="46">
        <v>96400394</v>
      </c>
      <c r="P21" s="46">
        <v>50000000</v>
      </c>
      <c r="Q21" s="46">
        <v>0</v>
      </c>
      <c r="R21" s="46">
        <v>0</v>
      </c>
      <c r="S21" s="46">
        <v>0</v>
      </c>
      <c r="T21" s="46">
        <v>0</v>
      </c>
      <c r="U21" s="46">
        <v>0</v>
      </c>
    </row>
    <row r="22" spans="1:21" x14ac:dyDescent="0.25">
      <c r="A22" s="27">
        <v>19</v>
      </c>
      <c r="B22" s="38" t="s">
        <v>117</v>
      </c>
      <c r="C22" s="32" t="s">
        <v>12</v>
      </c>
      <c r="D22" s="32" t="s">
        <v>15</v>
      </c>
      <c r="E22" s="33">
        <v>45260</v>
      </c>
      <c r="F22" s="46">
        <v>18213276</v>
      </c>
      <c r="G22" s="46">
        <v>5008983</v>
      </c>
      <c r="H22" s="46">
        <v>13204293</v>
      </c>
      <c r="I22" s="46">
        <v>259662074</v>
      </c>
      <c r="J22" s="46">
        <v>252160473</v>
      </c>
      <c r="K22" s="46">
        <v>7501601</v>
      </c>
      <c r="L22" s="46">
        <v>2500000</v>
      </c>
      <c r="M22" s="46">
        <v>2213912</v>
      </c>
      <c r="N22" s="46">
        <v>471784</v>
      </c>
      <c r="O22" s="46">
        <v>1742128</v>
      </c>
      <c r="P22" s="46">
        <v>1000000</v>
      </c>
      <c r="Q22" s="46">
        <v>0</v>
      </c>
      <c r="R22" s="46">
        <v>0</v>
      </c>
      <c r="S22" s="46">
        <v>0</v>
      </c>
      <c r="T22" s="46">
        <v>0</v>
      </c>
      <c r="U22" s="46">
        <v>0</v>
      </c>
    </row>
    <row r="23" spans="1:21" x14ac:dyDescent="0.25">
      <c r="A23" s="27">
        <v>20</v>
      </c>
      <c r="B23" s="38" t="s">
        <v>26</v>
      </c>
      <c r="C23" s="32" t="s">
        <v>12</v>
      </c>
      <c r="D23" s="32" t="s">
        <v>15</v>
      </c>
      <c r="E23" s="33">
        <v>45260</v>
      </c>
      <c r="F23" s="46">
        <v>19376633</v>
      </c>
      <c r="G23" s="46">
        <v>3724371</v>
      </c>
      <c r="H23" s="46">
        <v>15652262</v>
      </c>
      <c r="I23" s="46">
        <v>337941006</v>
      </c>
      <c r="J23" s="46">
        <v>332048804</v>
      </c>
      <c r="K23" s="46">
        <v>5892202</v>
      </c>
      <c r="L23" s="46">
        <v>2000000</v>
      </c>
      <c r="M23" s="46">
        <v>2942570</v>
      </c>
      <c r="N23" s="46">
        <v>1868843</v>
      </c>
      <c r="O23" s="46">
        <v>1073727</v>
      </c>
      <c r="P23" s="46">
        <v>200000</v>
      </c>
      <c r="Q23" s="46">
        <v>0</v>
      </c>
      <c r="R23" s="46">
        <v>0</v>
      </c>
      <c r="S23" s="46">
        <v>0</v>
      </c>
      <c r="T23" s="46">
        <v>0</v>
      </c>
      <c r="U23" s="46">
        <v>0</v>
      </c>
    </row>
    <row r="24" spans="1:21" ht="11.25" customHeight="1" x14ac:dyDescent="0.25">
      <c r="A24" s="27">
        <v>21</v>
      </c>
      <c r="B24" s="38" t="s">
        <v>132</v>
      </c>
      <c r="C24" s="32" t="s">
        <v>12</v>
      </c>
      <c r="D24" s="32" t="s">
        <v>13</v>
      </c>
      <c r="E24" s="33">
        <v>45260</v>
      </c>
      <c r="F24" s="46">
        <v>59124102</v>
      </c>
      <c r="G24" s="46">
        <v>6372844</v>
      </c>
      <c r="H24" s="46">
        <v>52751258</v>
      </c>
      <c r="I24" s="46">
        <v>164923404</v>
      </c>
      <c r="J24" s="46">
        <v>106590885</v>
      </c>
      <c r="K24" s="46">
        <v>58332519</v>
      </c>
      <c r="L24" s="46">
        <v>11000000</v>
      </c>
      <c r="M24" s="46">
        <v>0</v>
      </c>
      <c r="N24" s="46">
        <v>0</v>
      </c>
      <c r="O24" s="46">
        <v>0</v>
      </c>
      <c r="P24" s="46">
        <v>0</v>
      </c>
      <c r="Q24" s="46">
        <v>0</v>
      </c>
      <c r="R24" s="46">
        <v>0</v>
      </c>
      <c r="S24" s="46">
        <v>0</v>
      </c>
      <c r="T24" s="46">
        <v>0</v>
      </c>
      <c r="U24" s="46">
        <v>0</v>
      </c>
    </row>
    <row r="25" spans="1:21" ht="11.25" customHeight="1" x14ac:dyDescent="0.25">
      <c r="A25" s="27">
        <v>22</v>
      </c>
      <c r="B25" s="38" t="s">
        <v>129</v>
      </c>
      <c r="C25" s="32" t="s">
        <v>12</v>
      </c>
      <c r="D25" s="32" t="s">
        <v>13</v>
      </c>
      <c r="E25" s="33">
        <v>45260</v>
      </c>
      <c r="F25" s="46">
        <v>1965951</v>
      </c>
      <c r="G25" s="46">
        <v>1000000</v>
      </c>
      <c r="H25" s="46">
        <v>965951</v>
      </c>
      <c r="I25" s="46">
        <v>0</v>
      </c>
      <c r="J25" s="46">
        <v>0</v>
      </c>
      <c r="K25" s="46">
        <v>0</v>
      </c>
      <c r="L25" s="46">
        <v>0</v>
      </c>
      <c r="M25" s="46">
        <v>0</v>
      </c>
      <c r="N25" s="46">
        <v>0</v>
      </c>
      <c r="O25" s="46">
        <v>0</v>
      </c>
      <c r="P25" s="46">
        <v>0</v>
      </c>
      <c r="Q25" s="46">
        <v>0</v>
      </c>
      <c r="R25" s="46">
        <v>0</v>
      </c>
      <c r="S25" s="46">
        <v>0</v>
      </c>
      <c r="T25" s="46">
        <v>0</v>
      </c>
      <c r="U25" s="46">
        <v>0</v>
      </c>
    </row>
    <row r="26" spans="1:21" ht="11.25" customHeight="1" x14ac:dyDescent="0.25">
      <c r="A26" s="27">
        <v>23</v>
      </c>
      <c r="B26" s="38" t="s">
        <v>27</v>
      </c>
      <c r="C26" s="32" t="s">
        <v>47</v>
      </c>
      <c r="D26" s="32" t="s">
        <v>13</v>
      </c>
      <c r="E26" s="33">
        <v>45260</v>
      </c>
      <c r="F26" s="46">
        <v>52784151</v>
      </c>
      <c r="G26" s="46">
        <v>29471515</v>
      </c>
      <c r="H26" s="46">
        <v>23312636</v>
      </c>
      <c r="I26" s="46">
        <v>0</v>
      </c>
      <c r="J26" s="46">
        <v>0</v>
      </c>
      <c r="K26" s="46">
        <v>0</v>
      </c>
      <c r="L26" s="46">
        <v>0</v>
      </c>
      <c r="M26" s="46">
        <v>0</v>
      </c>
      <c r="N26" s="46">
        <v>0</v>
      </c>
      <c r="O26" s="46">
        <v>0</v>
      </c>
      <c r="P26" s="46">
        <v>0</v>
      </c>
      <c r="Q26" s="46">
        <v>0</v>
      </c>
      <c r="R26" s="46">
        <v>0</v>
      </c>
      <c r="S26" s="46">
        <v>0</v>
      </c>
      <c r="T26" s="46">
        <v>0</v>
      </c>
      <c r="U26" s="46">
        <v>199430306</v>
      </c>
    </row>
    <row r="27" spans="1:21" x14ac:dyDescent="0.25">
      <c r="A27" s="27">
        <v>24</v>
      </c>
      <c r="B27" s="38" t="s">
        <v>49</v>
      </c>
      <c r="C27" s="32" t="s">
        <v>12</v>
      </c>
      <c r="D27" s="32" t="s">
        <v>15</v>
      </c>
      <c r="E27" s="33">
        <v>45260</v>
      </c>
      <c r="F27" s="46">
        <v>33745474</v>
      </c>
      <c r="G27" s="46">
        <v>13803090</v>
      </c>
      <c r="H27" s="46">
        <v>19942384</v>
      </c>
      <c r="I27" s="46">
        <v>179766488</v>
      </c>
      <c r="J27" s="46">
        <v>163057433</v>
      </c>
      <c r="K27" s="46">
        <v>16709055</v>
      </c>
      <c r="L27" s="46">
        <v>6100000</v>
      </c>
      <c r="M27" s="46">
        <v>8691361</v>
      </c>
      <c r="N27" s="46">
        <v>6597337</v>
      </c>
      <c r="O27" s="46">
        <v>2094024</v>
      </c>
      <c r="P27" s="46">
        <v>600000</v>
      </c>
      <c r="Q27" s="46">
        <v>0</v>
      </c>
      <c r="R27" s="46">
        <v>0</v>
      </c>
      <c r="S27" s="46">
        <v>0</v>
      </c>
      <c r="T27" s="46">
        <v>0</v>
      </c>
      <c r="U27" s="46">
        <v>0</v>
      </c>
    </row>
    <row r="28" spans="1:21" x14ac:dyDescent="0.25">
      <c r="A28" s="27">
        <v>25</v>
      </c>
      <c r="B28" s="38" t="s">
        <v>114</v>
      </c>
      <c r="C28" s="32" t="s">
        <v>66</v>
      </c>
      <c r="D28" s="32" t="s">
        <v>140</v>
      </c>
      <c r="E28" s="33">
        <v>45260</v>
      </c>
      <c r="F28" s="46">
        <v>21170453427</v>
      </c>
      <c r="G28" s="46">
        <v>5012544057</v>
      </c>
      <c r="H28" s="46">
        <v>16157909370</v>
      </c>
      <c r="I28" s="46">
        <v>34645365922</v>
      </c>
      <c r="J28" s="46">
        <v>33638849633</v>
      </c>
      <c r="K28" s="46">
        <v>1006516289</v>
      </c>
      <c r="L28" s="46">
        <v>775000000</v>
      </c>
      <c r="M28" s="46">
        <v>10831934017</v>
      </c>
      <c r="N28" s="46">
        <v>10238988866</v>
      </c>
      <c r="O28" s="46">
        <v>592945151</v>
      </c>
      <c r="P28" s="46">
        <v>475000000</v>
      </c>
      <c r="Q28" s="46">
        <v>20918994629</v>
      </c>
      <c r="R28" s="46">
        <v>20306678959</v>
      </c>
      <c r="S28" s="46">
        <v>612315670</v>
      </c>
      <c r="T28" s="46">
        <v>350000000</v>
      </c>
      <c r="U28" s="46">
        <v>0</v>
      </c>
    </row>
    <row r="29" spans="1:21" x14ac:dyDescent="0.25">
      <c r="A29" s="27">
        <v>26</v>
      </c>
      <c r="B29" s="38" t="s">
        <v>126</v>
      </c>
      <c r="C29" s="32" t="s">
        <v>12</v>
      </c>
      <c r="D29" s="32" t="s">
        <v>15</v>
      </c>
      <c r="E29" s="33">
        <v>45260</v>
      </c>
      <c r="F29" s="46">
        <v>31473568</v>
      </c>
      <c r="G29" s="46">
        <v>1000000</v>
      </c>
      <c r="H29" s="46">
        <v>30473568</v>
      </c>
      <c r="I29" s="46">
        <v>3150152</v>
      </c>
      <c r="J29" s="46">
        <v>0</v>
      </c>
      <c r="K29" s="46">
        <v>3150152</v>
      </c>
      <c r="L29" s="46">
        <v>3000000</v>
      </c>
      <c r="M29" s="46">
        <v>0</v>
      </c>
      <c r="N29" s="46">
        <v>0</v>
      </c>
      <c r="O29" s="46">
        <v>0</v>
      </c>
      <c r="P29" s="46">
        <v>0</v>
      </c>
      <c r="Q29" s="46">
        <v>0</v>
      </c>
      <c r="R29" s="46">
        <v>0</v>
      </c>
      <c r="S29" s="46">
        <v>0</v>
      </c>
      <c r="T29" s="46">
        <v>0</v>
      </c>
      <c r="U29" s="46">
        <v>0</v>
      </c>
    </row>
    <row r="30" spans="1:21" ht="11.25" customHeight="1" x14ac:dyDescent="0.25">
      <c r="A30" s="27">
        <v>27</v>
      </c>
      <c r="B30" s="38" t="s">
        <v>28</v>
      </c>
      <c r="C30" s="32" t="s">
        <v>9</v>
      </c>
      <c r="D30" s="32" t="s">
        <v>15</v>
      </c>
      <c r="E30" s="33">
        <v>45260</v>
      </c>
      <c r="F30" s="46">
        <v>1217137464</v>
      </c>
      <c r="G30" s="46">
        <v>475029520</v>
      </c>
      <c r="H30" s="46">
        <v>742107944</v>
      </c>
      <c r="I30" s="46">
        <v>4654148259</v>
      </c>
      <c r="J30" s="45">
        <v>4506417118</v>
      </c>
      <c r="K30" s="45">
        <v>147731141</v>
      </c>
      <c r="L30" s="45">
        <v>127000000</v>
      </c>
      <c r="M30" s="46">
        <v>198098312</v>
      </c>
      <c r="N30" s="46">
        <v>167367349</v>
      </c>
      <c r="O30" s="46">
        <v>30730963</v>
      </c>
      <c r="P30" s="46">
        <v>15000000</v>
      </c>
      <c r="Q30" s="46">
        <v>1886198345</v>
      </c>
      <c r="R30" s="46">
        <v>1772810847</v>
      </c>
      <c r="S30" s="46">
        <v>113387498</v>
      </c>
      <c r="T30" s="46">
        <v>97000000</v>
      </c>
      <c r="U30" s="46">
        <v>0</v>
      </c>
    </row>
    <row r="31" spans="1:21" x14ac:dyDescent="0.25">
      <c r="A31" s="27">
        <v>28</v>
      </c>
      <c r="B31" s="38" t="s">
        <v>124</v>
      </c>
      <c r="C31" s="32" t="s">
        <v>125</v>
      </c>
      <c r="D31" s="32" t="s">
        <v>13</v>
      </c>
      <c r="E31" s="33">
        <v>45260</v>
      </c>
      <c r="F31" s="46">
        <v>55903725</v>
      </c>
      <c r="G31" s="46">
        <v>22336667</v>
      </c>
      <c r="H31" s="46">
        <v>33567058</v>
      </c>
      <c r="I31" s="46">
        <v>0</v>
      </c>
      <c r="J31" s="46">
        <v>0</v>
      </c>
      <c r="K31" s="46">
        <v>0</v>
      </c>
      <c r="L31" s="46">
        <v>0</v>
      </c>
      <c r="M31" s="46">
        <v>0</v>
      </c>
      <c r="N31" s="46">
        <v>0</v>
      </c>
      <c r="O31" s="46">
        <v>0</v>
      </c>
      <c r="P31" s="46">
        <v>0</v>
      </c>
      <c r="Q31" s="46">
        <v>0</v>
      </c>
      <c r="R31" s="46">
        <v>0</v>
      </c>
      <c r="S31" s="46">
        <v>0</v>
      </c>
      <c r="T31" s="46">
        <v>0</v>
      </c>
      <c r="U31" s="46">
        <v>56733349</v>
      </c>
    </row>
    <row r="32" spans="1:21" ht="11.25" customHeight="1" x14ac:dyDescent="0.25">
      <c r="A32" s="27">
        <v>29</v>
      </c>
      <c r="B32" s="38" t="s">
        <v>29</v>
      </c>
      <c r="C32" s="32" t="s">
        <v>9</v>
      </c>
      <c r="D32" s="32" t="s">
        <v>15</v>
      </c>
      <c r="E32" s="33">
        <v>45260</v>
      </c>
      <c r="F32" s="46">
        <v>7549177357</v>
      </c>
      <c r="G32" s="46">
        <v>802372618</v>
      </c>
      <c r="H32" s="46">
        <v>6746804739</v>
      </c>
      <c r="I32" s="46">
        <v>7300533353</v>
      </c>
      <c r="J32" s="46">
        <v>7088827286</v>
      </c>
      <c r="K32" s="46">
        <v>211706067</v>
      </c>
      <c r="L32" s="46">
        <v>155000000</v>
      </c>
      <c r="M32" s="46">
        <v>764048777</v>
      </c>
      <c r="N32" s="46">
        <v>634804115</v>
      </c>
      <c r="O32" s="46">
        <v>129244662</v>
      </c>
      <c r="P32" s="46">
        <v>80000000</v>
      </c>
      <c r="Q32" s="46">
        <v>0</v>
      </c>
      <c r="R32" s="46">
        <v>0</v>
      </c>
      <c r="S32" s="46">
        <v>0</v>
      </c>
      <c r="T32" s="46">
        <v>0</v>
      </c>
      <c r="U32" s="46">
        <v>32469562</v>
      </c>
    </row>
    <row r="33" spans="1:21" x14ac:dyDescent="0.25">
      <c r="A33" s="27">
        <v>30</v>
      </c>
      <c r="B33" s="38" t="s">
        <v>30</v>
      </c>
      <c r="C33" s="32" t="s">
        <v>12</v>
      </c>
      <c r="D33" s="32" t="s">
        <v>15</v>
      </c>
      <c r="E33" s="33">
        <v>45260</v>
      </c>
      <c r="F33" s="46">
        <v>9031720</v>
      </c>
      <c r="G33" s="46">
        <v>1734193</v>
      </c>
      <c r="H33" s="46">
        <v>7297527</v>
      </c>
      <c r="I33" s="46">
        <v>104340357</v>
      </c>
      <c r="J33" s="46">
        <v>92895436</v>
      </c>
      <c r="K33" s="46">
        <v>11444921</v>
      </c>
      <c r="L33" s="46">
        <v>1600000</v>
      </c>
      <c r="M33" s="46">
        <v>809931</v>
      </c>
      <c r="N33" s="46">
        <v>549701</v>
      </c>
      <c r="O33" s="46">
        <v>260230</v>
      </c>
      <c r="P33" s="46">
        <v>60000</v>
      </c>
      <c r="Q33" s="46">
        <v>0</v>
      </c>
      <c r="R33" s="46">
        <v>0</v>
      </c>
      <c r="S33" s="46">
        <v>0</v>
      </c>
      <c r="T33" s="46">
        <v>0</v>
      </c>
      <c r="U33" s="46">
        <v>0</v>
      </c>
    </row>
    <row r="34" spans="1:21" x14ac:dyDescent="0.25">
      <c r="A34" s="27">
        <v>31</v>
      </c>
      <c r="B34" s="38" t="s">
        <v>109</v>
      </c>
      <c r="C34" s="32" t="s">
        <v>9</v>
      </c>
      <c r="D34" s="32" t="s">
        <v>13</v>
      </c>
      <c r="E34" s="33">
        <v>45260</v>
      </c>
      <c r="F34" s="46">
        <v>1088816742</v>
      </c>
      <c r="G34" s="46">
        <v>108229394</v>
      </c>
      <c r="H34" s="46">
        <v>980587348</v>
      </c>
      <c r="I34" s="46">
        <v>0</v>
      </c>
      <c r="J34" s="46">
        <v>0</v>
      </c>
      <c r="K34" s="46">
        <v>0</v>
      </c>
      <c r="L34" s="46">
        <v>0</v>
      </c>
      <c r="M34" s="46">
        <v>0</v>
      </c>
      <c r="N34" s="46">
        <v>0</v>
      </c>
      <c r="O34" s="46">
        <v>0</v>
      </c>
      <c r="P34" s="46">
        <v>0</v>
      </c>
      <c r="Q34" s="46">
        <v>0</v>
      </c>
      <c r="R34" s="46">
        <v>0</v>
      </c>
      <c r="S34" s="46">
        <v>0</v>
      </c>
      <c r="T34" s="46">
        <v>0</v>
      </c>
      <c r="U34" s="46">
        <v>0</v>
      </c>
    </row>
    <row r="35" spans="1:21" ht="11.25" customHeight="1" x14ac:dyDescent="0.25">
      <c r="A35" s="27">
        <v>32</v>
      </c>
      <c r="B35" s="38" t="s">
        <v>31</v>
      </c>
      <c r="C35" s="32" t="s">
        <v>66</v>
      </c>
      <c r="D35" s="32" t="s">
        <v>141</v>
      </c>
      <c r="E35" s="33">
        <v>45260</v>
      </c>
      <c r="F35" s="46">
        <v>27965212093</v>
      </c>
      <c r="G35" s="46">
        <v>5280782959</v>
      </c>
      <c r="H35" s="46">
        <v>22684429134</v>
      </c>
      <c r="I35" s="46">
        <v>40904220454</v>
      </c>
      <c r="J35" s="46">
        <v>39889473379</v>
      </c>
      <c r="K35" s="46">
        <v>1014747075</v>
      </c>
      <c r="L35" s="46">
        <v>757899994</v>
      </c>
      <c r="M35" s="46">
        <v>7482213997</v>
      </c>
      <c r="N35" s="46">
        <v>6398049172</v>
      </c>
      <c r="O35" s="46">
        <v>1084164825</v>
      </c>
      <c r="P35" s="46">
        <v>172747328</v>
      </c>
      <c r="Q35" s="46">
        <v>23181935553</v>
      </c>
      <c r="R35" s="46">
        <v>22185928835</v>
      </c>
      <c r="S35" s="46">
        <v>996006718</v>
      </c>
      <c r="T35" s="46">
        <v>687763794</v>
      </c>
      <c r="U35" s="46">
        <v>0</v>
      </c>
    </row>
    <row r="36" spans="1:21" ht="11.25" customHeight="1" x14ac:dyDescent="0.25">
      <c r="A36" s="27">
        <v>33</v>
      </c>
      <c r="B36" s="38" t="s">
        <v>133</v>
      </c>
      <c r="C36" s="32" t="s">
        <v>9</v>
      </c>
      <c r="D36" s="32" t="s">
        <v>13</v>
      </c>
      <c r="E36" s="33">
        <v>45260</v>
      </c>
      <c r="F36" s="46">
        <v>10165645</v>
      </c>
      <c r="G36" s="46">
        <v>1000000</v>
      </c>
      <c r="H36" s="46">
        <v>9165645</v>
      </c>
      <c r="I36" s="46">
        <v>46093</v>
      </c>
      <c r="J36" s="46">
        <v>0</v>
      </c>
      <c r="K36" s="46">
        <v>46093</v>
      </c>
      <c r="L36" s="46">
        <v>20000</v>
      </c>
      <c r="M36" s="46">
        <v>40010</v>
      </c>
      <c r="N36" s="46">
        <v>0</v>
      </c>
      <c r="O36" s="46">
        <v>40010</v>
      </c>
      <c r="P36" s="46">
        <v>20000</v>
      </c>
      <c r="Q36" s="46">
        <v>0</v>
      </c>
      <c r="R36" s="46">
        <v>0</v>
      </c>
      <c r="S36" s="46">
        <v>0</v>
      </c>
      <c r="T36" s="46">
        <v>0</v>
      </c>
      <c r="U36" s="46">
        <v>0</v>
      </c>
    </row>
    <row r="37" spans="1:21" x14ac:dyDescent="0.25">
      <c r="A37" s="27">
        <v>34</v>
      </c>
      <c r="B37" s="38" t="s">
        <v>48</v>
      </c>
      <c r="C37" s="32" t="s">
        <v>12</v>
      </c>
      <c r="D37" s="32" t="s">
        <v>10</v>
      </c>
      <c r="E37" s="33">
        <v>45260</v>
      </c>
      <c r="F37" s="46">
        <v>562350899</v>
      </c>
      <c r="G37" s="46">
        <v>388139656</v>
      </c>
      <c r="H37" s="46">
        <v>174211243</v>
      </c>
      <c r="I37" s="46">
        <v>4412912309</v>
      </c>
      <c r="J37" s="46">
        <v>4220798542</v>
      </c>
      <c r="K37" s="46">
        <v>192113767</v>
      </c>
      <c r="L37" s="46">
        <v>100000000</v>
      </c>
      <c r="M37" s="46">
        <v>351764400</v>
      </c>
      <c r="N37" s="46">
        <v>306067378</v>
      </c>
      <c r="O37" s="46">
        <v>45697022</v>
      </c>
      <c r="P37" s="46">
        <v>7000000</v>
      </c>
      <c r="Q37" s="46">
        <v>5179639</v>
      </c>
      <c r="R37" s="46">
        <v>0</v>
      </c>
      <c r="S37" s="46">
        <v>5179639</v>
      </c>
      <c r="T37" s="46">
        <v>1000000</v>
      </c>
      <c r="U37" s="46">
        <v>0</v>
      </c>
    </row>
    <row r="38" spans="1:21" x14ac:dyDescent="0.25">
      <c r="A38" s="27">
        <v>35</v>
      </c>
      <c r="B38" s="38" t="s">
        <v>137</v>
      </c>
      <c r="C38" s="32" t="s">
        <v>66</v>
      </c>
      <c r="D38" s="32" t="s">
        <v>142</v>
      </c>
      <c r="E38" s="33">
        <v>45260</v>
      </c>
      <c r="F38" s="46">
        <v>584245170</v>
      </c>
      <c r="G38" s="46">
        <v>312627984</v>
      </c>
      <c r="H38" s="46">
        <v>271617186</v>
      </c>
      <c r="I38" s="46">
        <v>6907040371</v>
      </c>
      <c r="J38" s="46">
        <v>6747089598</v>
      </c>
      <c r="K38" s="46">
        <v>159950773</v>
      </c>
      <c r="L38" s="46">
        <v>90000000</v>
      </c>
      <c r="M38" s="46">
        <v>205639683</v>
      </c>
      <c r="N38" s="46">
        <v>169762650</v>
      </c>
      <c r="O38" s="46">
        <v>35877033</v>
      </c>
      <c r="P38" s="46">
        <v>12000000</v>
      </c>
      <c r="Q38" s="46">
        <v>0</v>
      </c>
      <c r="R38" s="46">
        <v>0</v>
      </c>
      <c r="S38" s="46">
        <v>0</v>
      </c>
      <c r="T38" s="46">
        <v>0</v>
      </c>
      <c r="U38" s="46">
        <v>0</v>
      </c>
    </row>
    <row r="39" spans="1:21" ht="11.25" customHeight="1" x14ac:dyDescent="0.25">
      <c r="A39" s="27">
        <v>36</v>
      </c>
      <c r="B39" s="38" t="s">
        <v>41</v>
      </c>
      <c r="C39" s="32" t="s">
        <v>12</v>
      </c>
      <c r="D39" s="32" t="s">
        <v>13</v>
      </c>
      <c r="E39" s="33">
        <v>45260</v>
      </c>
      <c r="F39" s="46">
        <v>2056163</v>
      </c>
      <c r="G39" s="46">
        <v>1000000</v>
      </c>
      <c r="H39" s="46">
        <v>1056163</v>
      </c>
      <c r="I39" s="46">
        <v>251059</v>
      </c>
      <c r="J39" s="46">
        <v>0</v>
      </c>
      <c r="K39" s="46">
        <v>251059</v>
      </c>
      <c r="L39" s="46">
        <v>1</v>
      </c>
      <c r="M39" s="46">
        <v>50212</v>
      </c>
      <c r="N39" s="46">
        <v>0</v>
      </c>
      <c r="O39" s="46">
        <v>50212</v>
      </c>
      <c r="P39" s="46">
        <v>1</v>
      </c>
      <c r="Q39" s="46">
        <v>0</v>
      </c>
      <c r="R39" s="46">
        <v>0</v>
      </c>
      <c r="S39" s="46">
        <v>0</v>
      </c>
      <c r="T39" s="46">
        <v>0</v>
      </c>
      <c r="U39" s="46">
        <v>0</v>
      </c>
    </row>
    <row r="40" spans="1:21" x14ac:dyDescent="0.25">
      <c r="A40" s="27">
        <v>37</v>
      </c>
      <c r="B40" s="38" t="s">
        <v>32</v>
      </c>
      <c r="C40" s="32" t="s">
        <v>12</v>
      </c>
      <c r="D40" s="32" t="s">
        <v>13</v>
      </c>
      <c r="E40" s="33">
        <v>45260</v>
      </c>
      <c r="F40" s="46">
        <v>13211828</v>
      </c>
      <c r="G40" s="46">
        <v>1126688</v>
      </c>
      <c r="H40" s="46">
        <v>12085140</v>
      </c>
      <c r="I40" s="46">
        <v>435450821</v>
      </c>
      <c r="J40" s="46">
        <v>412174933</v>
      </c>
      <c r="K40" s="46">
        <v>23275888</v>
      </c>
      <c r="L40" s="46">
        <v>18000000</v>
      </c>
      <c r="M40" s="46">
        <v>2722019</v>
      </c>
      <c r="N40" s="46">
        <v>0</v>
      </c>
      <c r="O40" s="46">
        <v>2722019</v>
      </c>
      <c r="P40" s="46">
        <v>1000000</v>
      </c>
      <c r="Q40" s="46">
        <v>0</v>
      </c>
      <c r="R40" s="46">
        <v>0</v>
      </c>
      <c r="S40" s="46">
        <v>0</v>
      </c>
      <c r="T40" s="46">
        <v>0</v>
      </c>
      <c r="U40" s="46">
        <v>0</v>
      </c>
    </row>
    <row r="41" spans="1:21" ht="11.25" customHeight="1" x14ac:dyDescent="0.25">
      <c r="A41" s="27">
        <v>38</v>
      </c>
      <c r="B41" s="38" t="s">
        <v>135</v>
      </c>
      <c r="C41" s="32" t="s">
        <v>12</v>
      </c>
      <c r="D41" s="32" t="s">
        <v>13</v>
      </c>
      <c r="E41" s="33">
        <v>45260</v>
      </c>
      <c r="F41" s="46">
        <v>108586361</v>
      </c>
      <c r="G41" s="46">
        <v>1000000</v>
      </c>
      <c r="H41" s="46">
        <v>107586361</v>
      </c>
      <c r="I41" s="46">
        <v>0</v>
      </c>
      <c r="J41" s="46">
        <v>0</v>
      </c>
      <c r="K41" s="46">
        <v>0</v>
      </c>
      <c r="L41" s="46">
        <v>0</v>
      </c>
      <c r="M41" s="46">
        <v>0</v>
      </c>
      <c r="N41" s="46">
        <v>0</v>
      </c>
      <c r="O41" s="46">
        <v>0</v>
      </c>
      <c r="P41" s="46">
        <v>0</v>
      </c>
      <c r="Q41" s="46">
        <v>0</v>
      </c>
      <c r="R41" s="46">
        <v>0</v>
      </c>
      <c r="S41" s="46">
        <v>0</v>
      </c>
      <c r="T41" s="46">
        <v>0</v>
      </c>
      <c r="U41" s="46">
        <v>0</v>
      </c>
    </row>
    <row r="42" spans="1:21" ht="11.25" customHeight="1" x14ac:dyDescent="0.25">
      <c r="A42" s="27">
        <v>39</v>
      </c>
      <c r="B42" s="38" t="s">
        <v>33</v>
      </c>
      <c r="C42" s="32" t="s">
        <v>12</v>
      </c>
      <c r="D42" s="32" t="s">
        <v>13</v>
      </c>
      <c r="E42" s="33">
        <v>45260</v>
      </c>
      <c r="F42" s="46">
        <v>17073081</v>
      </c>
      <c r="G42" s="46">
        <v>4887301</v>
      </c>
      <c r="H42" s="46">
        <v>12185780</v>
      </c>
      <c r="I42" s="46">
        <v>53468953</v>
      </c>
      <c r="J42" s="46">
        <v>36339951</v>
      </c>
      <c r="K42" s="46">
        <v>17129002</v>
      </c>
      <c r="L42" s="46">
        <v>5138000</v>
      </c>
      <c r="M42" s="46">
        <v>0</v>
      </c>
      <c r="N42" s="46">
        <v>0</v>
      </c>
      <c r="O42" s="46">
        <v>0</v>
      </c>
      <c r="P42" s="46">
        <v>0</v>
      </c>
      <c r="Q42" s="46">
        <v>0</v>
      </c>
      <c r="R42" s="46">
        <v>0</v>
      </c>
      <c r="S42" s="46">
        <v>0</v>
      </c>
      <c r="T42" s="46">
        <v>0</v>
      </c>
      <c r="U42" s="46">
        <v>0</v>
      </c>
    </row>
    <row r="43" spans="1:21" x14ac:dyDescent="0.25">
      <c r="A43" s="27">
        <v>40</v>
      </c>
      <c r="B43" s="38" t="s">
        <v>103</v>
      </c>
      <c r="C43" s="32" t="s">
        <v>9</v>
      </c>
      <c r="D43" s="32" t="s">
        <v>13</v>
      </c>
      <c r="E43" s="33">
        <v>45260</v>
      </c>
      <c r="F43" s="46">
        <v>2208892</v>
      </c>
      <c r="G43" s="46">
        <v>1000000</v>
      </c>
      <c r="H43" s="46">
        <v>1208892</v>
      </c>
      <c r="I43" s="46">
        <v>0</v>
      </c>
      <c r="J43" s="46">
        <v>0</v>
      </c>
      <c r="K43" s="46">
        <v>0</v>
      </c>
      <c r="L43" s="46">
        <v>0</v>
      </c>
      <c r="M43" s="46">
        <v>0</v>
      </c>
      <c r="N43" s="46">
        <v>0</v>
      </c>
      <c r="O43" s="46">
        <v>0</v>
      </c>
      <c r="P43" s="46">
        <v>0</v>
      </c>
      <c r="Q43" s="46">
        <v>0</v>
      </c>
      <c r="R43" s="46">
        <v>0</v>
      </c>
      <c r="S43" s="46">
        <v>0</v>
      </c>
      <c r="T43" s="46">
        <v>0</v>
      </c>
      <c r="U43" s="46">
        <v>0</v>
      </c>
    </row>
    <row r="44" spans="1:21" ht="11.25" customHeight="1" x14ac:dyDescent="0.25">
      <c r="A44" s="27">
        <v>41</v>
      </c>
      <c r="B44" s="38" t="s">
        <v>115</v>
      </c>
      <c r="C44" s="32" t="s">
        <v>9</v>
      </c>
      <c r="D44" s="32" t="s">
        <v>15</v>
      </c>
      <c r="E44" s="33">
        <v>45260</v>
      </c>
      <c r="F44" s="46">
        <v>1459978811</v>
      </c>
      <c r="G44" s="46">
        <v>504264111</v>
      </c>
      <c r="H44" s="46">
        <v>955714700</v>
      </c>
      <c r="I44" s="46">
        <v>10304244725</v>
      </c>
      <c r="J44" s="46">
        <v>9856375596</v>
      </c>
      <c r="K44" s="46">
        <v>447869129</v>
      </c>
      <c r="L44" s="46">
        <v>150000000</v>
      </c>
      <c r="M44" s="46">
        <v>1725052969</v>
      </c>
      <c r="N44" s="46">
        <v>1520554707</v>
      </c>
      <c r="O44" s="46">
        <v>204498262</v>
      </c>
      <c r="P44" s="46">
        <v>70000000</v>
      </c>
      <c r="Q44" s="46">
        <v>21422520</v>
      </c>
      <c r="R44" s="46">
        <v>0</v>
      </c>
      <c r="S44" s="46">
        <v>21422520</v>
      </c>
      <c r="T44" s="46">
        <v>10000000</v>
      </c>
      <c r="U44" s="46">
        <v>0</v>
      </c>
    </row>
    <row r="45" spans="1:21" x14ac:dyDescent="0.25">
      <c r="A45" s="27">
        <v>42</v>
      </c>
      <c r="B45" s="38" t="s">
        <v>46</v>
      </c>
      <c r="C45" s="32" t="s">
        <v>66</v>
      </c>
      <c r="D45" s="32" t="s">
        <v>142</v>
      </c>
      <c r="E45" s="33">
        <v>45260</v>
      </c>
      <c r="F45" s="46">
        <v>18539040138</v>
      </c>
      <c r="G45" s="46">
        <v>4280012947</v>
      </c>
      <c r="H45" s="46">
        <v>14259027191</v>
      </c>
      <c r="I45" s="46">
        <v>26619353482</v>
      </c>
      <c r="J45" s="46">
        <v>25866415235</v>
      </c>
      <c r="K45" s="46">
        <v>752938247</v>
      </c>
      <c r="L45" s="46">
        <v>235000000</v>
      </c>
      <c r="M45" s="46">
        <v>8757569755</v>
      </c>
      <c r="N45" s="46">
        <v>8400423037</v>
      </c>
      <c r="O45" s="46">
        <v>357146718</v>
      </c>
      <c r="P45" s="46">
        <v>140000000</v>
      </c>
      <c r="Q45" s="46">
        <v>27870590078</v>
      </c>
      <c r="R45" s="46">
        <v>27557322333</v>
      </c>
      <c r="S45" s="46">
        <v>313267745</v>
      </c>
      <c r="T45" s="46">
        <v>92000000</v>
      </c>
      <c r="U45" s="46">
        <v>0</v>
      </c>
    </row>
    <row r="46" spans="1:21" ht="11.25" customHeight="1" x14ac:dyDescent="0.25">
      <c r="A46" s="27">
        <v>43</v>
      </c>
      <c r="B46" s="38" t="s">
        <v>106</v>
      </c>
      <c r="C46" s="32" t="s">
        <v>12</v>
      </c>
      <c r="D46" s="32" t="s">
        <v>15</v>
      </c>
      <c r="E46" s="33">
        <v>45260</v>
      </c>
      <c r="F46" s="46">
        <v>36740735</v>
      </c>
      <c r="G46" s="46">
        <v>23028279</v>
      </c>
      <c r="H46" s="46">
        <v>13712456</v>
      </c>
      <c r="I46" s="46">
        <v>392712405</v>
      </c>
      <c r="J46" s="46">
        <v>359845451</v>
      </c>
      <c r="K46" s="46">
        <v>32866954</v>
      </c>
      <c r="L46" s="46">
        <v>3500000</v>
      </c>
      <c r="M46" s="46">
        <v>357395</v>
      </c>
      <c r="N46" s="46">
        <v>1092</v>
      </c>
      <c r="O46" s="46">
        <v>356303</v>
      </c>
      <c r="P46" s="46">
        <v>100000</v>
      </c>
      <c r="Q46" s="46">
        <v>0</v>
      </c>
      <c r="R46" s="46">
        <v>0</v>
      </c>
      <c r="S46" s="46">
        <v>0</v>
      </c>
      <c r="T46" s="46">
        <v>0</v>
      </c>
      <c r="U46" s="46">
        <v>0</v>
      </c>
    </row>
    <row r="47" spans="1:21" x14ac:dyDescent="0.25">
      <c r="A47" s="27">
        <v>44</v>
      </c>
      <c r="B47" s="38" t="s">
        <v>116</v>
      </c>
      <c r="C47" s="32" t="s">
        <v>9</v>
      </c>
      <c r="D47" s="32" t="s">
        <v>10</v>
      </c>
      <c r="E47" s="33">
        <v>45260</v>
      </c>
      <c r="F47" s="46">
        <v>584537239</v>
      </c>
      <c r="G47" s="46">
        <v>4862211</v>
      </c>
      <c r="H47" s="46">
        <v>579675028</v>
      </c>
      <c r="I47" s="46">
        <v>7503655</v>
      </c>
      <c r="J47" s="46">
        <v>0</v>
      </c>
      <c r="K47" s="46">
        <v>7503655</v>
      </c>
      <c r="L47" s="46">
        <v>5000000</v>
      </c>
      <c r="M47" s="46">
        <v>0</v>
      </c>
      <c r="N47" s="46">
        <v>0</v>
      </c>
      <c r="O47" s="46">
        <v>0</v>
      </c>
      <c r="P47" s="46">
        <v>0</v>
      </c>
      <c r="Q47" s="46">
        <v>0</v>
      </c>
      <c r="R47" s="46">
        <v>0</v>
      </c>
      <c r="S47" s="46">
        <v>0</v>
      </c>
      <c r="T47" s="46">
        <v>0</v>
      </c>
      <c r="U47" s="46">
        <v>0</v>
      </c>
    </row>
    <row r="48" spans="1:21" x14ac:dyDescent="0.25">
      <c r="A48" s="27">
        <v>45</v>
      </c>
      <c r="B48" s="38" t="s">
        <v>130</v>
      </c>
      <c r="C48" s="32" t="s">
        <v>12</v>
      </c>
      <c r="D48" s="32" t="s">
        <v>13</v>
      </c>
      <c r="E48" s="33">
        <v>45260</v>
      </c>
      <c r="F48" s="46">
        <v>20114258</v>
      </c>
      <c r="G48" s="46">
        <v>1000000</v>
      </c>
      <c r="H48" s="46">
        <v>19114258</v>
      </c>
      <c r="I48" s="46">
        <v>254526322</v>
      </c>
      <c r="J48" s="46">
        <v>230268734</v>
      </c>
      <c r="K48" s="46">
        <v>24257588</v>
      </c>
      <c r="L48" s="46">
        <v>4000000</v>
      </c>
      <c r="M48" s="46">
        <v>2968067</v>
      </c>
      <c r="N48" s="46">
        <v>1669929</v>
      </c>
      <c r="O48" s="46">
        <v>1298138</v>
      </c>
      <c r="P48" s="46">
        <v>400000</v>
      </c>
      <c r="Q48" s="46">
        <v>0</v>
      </c>
      <c r="R48" s="46">
        <v>0</v>
      </c>
      <c r="S48" s="46">
        <v>0</v>
      </c>
      <c r="T48" s="46">
        <v>0</v>
      </c>
      <c r="U48" s="46">
        <v>0</v>
      </c>
    </row>
    <row r="49" spans="1:21" x14ac:dyDescent="0.25">
      <c r="A49" s="27">
        <v>46</v>
      </c>
      <c r="B49" s="38" t="s">
        <v>34</v>
      </c>
      <c r="C49" s="32" t="s">
        <v>9</v>
      </c>
      <c r="D49" s="32" t="s">
        <v>10</v>
      </c>
      <c r="E49" s="33">
        <v>45260</v>
      </c>
      <c r="F49" s="46">
        <v>1796403989</v>
      </c>
      <c r="G49" s="46">
        <v>161196265</v>
      </c>
      <c r="H49" s="46">
        <v>1635207724</v>
      </c>
      <c r="I49" s="46">
        <v>137391723</v>
      </c>
      <c r="J49" s="46">
        <v>96178653</v>
      </c>
      <c r="K49" s="46">
        <v>41213070</v>
      </c>
      <c r="L49" s="46">
        <v>15000000</v>
      </c>
      <c r="M49" s="46">
        <v>1250000</v>
      </c>
      <c r="N49" s="46">
        <v>0</v>
      </c>
      <c r="O49" s="46">
        <v>1250000</v>
      </c>
      <c r="P49" s="46">
        <v>1000000</v>
      </c>
      <c r="Q49" s="46">
        <v>0</v>
      </c>
      <c r="R49" s="46">
        <v>0</v>
      </c>
      <c r="S49" s="46">
        <v>0</v>
      </c>
      <c r="T49" s="46">
        <v>0</v>
      </c>
      <c r="U49" s="46">
        <v>0</v>
      </c>
    </row>
    <row r="50" spans="1:21" x14ac:dyDescent="0.25">
      <c r="A50" s="27">
        <v>47</v>
      </c>
      <c r="B50" s="38" t="s">
        <v>35</v>
      </c>
      <c r="C50" s="32" t="s">
        <v>47</v>
      </c>
      <c r="D50" s="32" t="s">
        <v>13</v>
      </c>
      <c r="E50" s="33">
        <v>45260</v>
      </c>
      <c r="F50" s="46">
        <v>42857190</v>
      </c>
      <c r="G50" s="46">
        <v>28008893</v>
      </c>
      <c r="H50" s="46">
        <v>14848297</v>
      </c>
      <c r="I50" s="46">
        <v>0</v>
      </c>
      <c r="J50" s="46">
        <v>0</v>
      </c>
      <c r="K50" s="46">
        <v>0</v>
      </c>
      <c r="L50" s="46">
        <v>0</v>
      </c>
      <c r="M50" s="46">
        <v>0</v>
      </c>
      <c r="N50" s="46">
        <v>0</v>
      </c>
      <c r="O50" s="46">
        <v>0</v>
      </c>
      <c r="P50" s="46">
        <v>0</v>
      </c>
      <c r="Q50" s="46">
        <v>0</v>
      </c>
      <c r="R50" s="46">
        <v>0</v>
      </c>
      <c r="S50" s="46">
        <v>0</v>
      </c>
      <c r="T50" s="46">
        <v>0</v>
      </c>
      <c r="U50" s="46">
        <v>165839818</v>
      </c>
    </row>
    <row r="51" spans="1:21" ht="11.25" customHeight="1" x14ac:dyDescent="0.25">
      <c r="A51" s="27">
        <v>48</v>
      </c>
      <c r="B51" s="38" t="s">
        <v>107</v>
      </c>
      <c r="C51" s="32" t="s">
        <v>9</v>
      </c>
      <c r="D51" s="32" t="s">
        <v>15</v>
      </c>
      <c r="E51" s="33">
        <v>45260</v>
      </c>
      <c r="F51" s="46">
        <v>100224371</v>
      </c>
      <c r="G51" s="46">
        <v>40762935</v>
      </c>
      <c r="H51" s="46">
        <v>59461436</v>
      </c>
      <c r="I51" s="46">
        <v>853858425</v>
      </c>
      <c r="J51" s="46">
        <v>798509512</v>
      </c>
      <c r="K51" s="46">
        <v>55348913</v>
      </c>
      <c r="L51" s="46">
        <v>17500000</v>
      </c>
      <c r="M51" s="46">
        <v>19271325</v>
      </c>
      <c r="N51" s="46">
        <v>15017737</v>
      </c>
      <c r="O51" s="46">
        <v>4253588</v>
      </c>
      <c r="P51" s="46">
        <v>1000000</v>
      </c>
      <c r="Q51" s="46">
        <v>0</v>
      </c>
      <c r="R51" s="46">
        <v>0</v>
      </c>
      <c r="S51" s="46">
        <v>0</v>
      </c>
      <c r="T51" s="46">
        <v>0</v>
      </c>
      <c r="U51" s="46">
        <v>0</v>
      </c>
    </row>
    <row r="52" spans="1:21" x14ac:dyDescent="0.25">
      <c r="A52" s="27">
        <v>49</v>
      </c>
      <c r="B52" s="38" t="s">
        <v>111</v>
      </c>
      <c r="C52" s="32" t="s">
        <v>9</v>
      </c>
      <c r="D52" s="32" t="s">
        <v>13</v>
      </c>
      <c r="E52" s="33">
        <v>45260</v>
      </c>
      <c r="F52" s="46">
        <v>50105303</v>
      </c>
      <c r="G52" s="46">
        <v>8769050</v>
      </c>
      <c r="H52" s="46">
        <v>41336253</v>
      </c>
      <c r="I52" s="46">
        <v>112399948</v>
      </c>
      <c r="J52" s="46">
        <v>106634156</v>
      </c>
      <c r="K52" s="46">
        <v>5765792</v>
      </c>
      <c r="L52" s="46">
        <v>1500000</v>
      </c>
      <c r="M52" s="46">
        <v>39486040</v>
      </c>
      <c r="N52" s="46">
        <v>35908905</v>
      </c>
      <c r="O52" s="46">
        <v>3577135</v>
      </c>
      <c r="P52" s="46">
        <v>900000</v>
      </c>
      <c r="Q52" s="46">
        <v>0</v>
      </c>
      <c r="R52" s="46">
        <v>0</v>
      </c>
      <c r="S52" s="46">
        <v>0</v>
      </c>
      <c r="T52" s="46">
        <v>0</v>
      </c>
      <c r="U52" s="46">
        <v>0</v>
      </c>
    </row>
    <row r="53" spans="1:21" x14ac:dyDescent="0.25">
      <c r="A53" s="27">
        <v>50</v>
      </c>
      <c r="B53" s="38" t="s">
        <v>42</v>
      </c>
      <c r="C53" s="32" t="s">
        <v>9</v>
      </c>
      <c r="D53" s="32" t="s">
        <v>15</v>
      </c>
      <c r="E53" s="33">
        <v>45260</v>
      </c>
      <c r="F53" s="46">
        <v>2148135189</v>
      </c>
      <c r="G53" s="46">
        <v>456141877</v>
      </c>
      <c r="H53" s="46">
        <v>1691993312</v>
      </c>
      <c r="I53" s="46">
        <v>4033316135</v>
      </c>
      <c r="J53" s="46">
        <v>3610948949</v>
      </c>
      <c r="K53" s="46">
        <v>422367186</v>
      </c>
      <c r="L53" s="46">
        <v>260000000</v>
      </c>
      <c r="M53" s="46">
        <v>358598533</v>
      </c>
      <c r="N53" s="46">
        <v>268859913</v>
      </c>
      <c r="O53" s="46">
        <v>89738620</v>
      </c>
      <c r="P53" s="46">
        <v>20000000</v>
      </c>
      <c r="Q53" s="46">
        <v>2017209333</v>
      </c>
      <c r="R53" s="46">
        <v>1680102960</v>
      </c>
      <c r="S53" s="46">
        <v>337106373</v>
      </c>
      <c r="T53" s="46">
        <v>120000000</v>
      </c>
      <c r="U53" s="46">
        <v>0</v>
      </c>
    </row>
    <row r="54" spans="1:21" x14ac:dyDescent="0.25">
      <c r="A54" s="27">
        <v>51</v>
      </c>
      <c r="B54" s="38" t="s">
        <v>36</v>
      </c>
      <c r="C54" s="32" t="s">
        <v>131</v>
      </c>
      <c r="D54" s="32" t="s">
        <v>142</v>
      </c>
      <c r="E54" s="33">
        <v>45260</v>
      </c>
      <c r="F54" s="46">
        <v>331462347</v>
      </c>
      <c r="G54" s="46">
        <v>242001820</v>
      </c>
      <c r="H54" s="46">
        <v>89460527</v>
      </c>
      <c r="I54" s="46">
        <v>6135320630</v>
      </c>
      <c r="J54" s="46">
        <v>5877568739</v>
      </c>
      <c r="K54" s="46">
        <v>257751891</v>
      </c>
      <c r="L54" s="46">
        <v>50000000</v>
      </c>
      <c r="M54" s="46">
        <v>266245176</v>
      </c>
      <c r="N54" s="46">
        <v>235939461</v>
      </c>
      <c r="O54" s="46">
        <v>30305715</v>
      </c>
      <c r="P54" s="46">
        <v>20000000</v>
      </c>
      <c r="Q54" s="46">
        <v>0</v>
      </c>
      <c r="R54" s="46">
        <v>0</v>
      </c>
      <c r="S54" s="46">
        <v>0</v>
      </c>
      <c r="T54" s="46">
        <v>0</v>
      </c>
      <c r="U54" s="46">
        <v>0</v>
      </c>
    </row>
    <row r="55" spans="1:21" x14ac:dyDescent="0.25">
      <c r="A55" s="27">
        <v>52</v>
      </c>
      <c r="B55" s="38" t="s">
        <v>139</v>
      </c>
      <c r="C55" s="32" t="s">
        <v>9</v>
      </c>
      <c r="D55" s="32" t="s">
        <v>18</v>
      </c>
      <c r="E55" s="33">
        <v>45260</v>
      </c>
      <c r="F55" s="46">
        <v>501987149</v>
      </c>
      <c r="G55" s="46">
        <v>167827201</v>
      </c>
      <c r="H55" s="46">
        <v>334159948</v>
      </c>
      <c r="I55" s="46">
        <v>2198958795</v>
      </c>
      <c r="J55" s="46">
        <v>2126045583</v>
      </c>
      <c r="K55" s="46">
        <v>72913212</v>
      </c>
      <c r="L55" s="46">
        <v>70000000</v>
      </c>
      <c r="M55" s="46">
        <v>0</v>
      </c>
      <c r="N55" s="46">
        <v>0</v>
      </c>
      <c r="O55" s="46">
        <v>0</v>
      </c>
      <c r="P55" s="46">
        <v>0</v>
      </c>
      <c r="Q55" s="46">
        <v>0</v>
      </c>
      <c r="R55" s="46">
        <v>0</v>
      </c>
      <c r="S55" s="46">
        <v>0</v>
      </c>
      <c r="T55" s="46">
        <v>0</v>
      </c>
      <c r="U55" s="46">
        <v>0</v>
      </c>
    </row>
    <row r="56" spans="1:21" x14ac:dyDescent="0.25">
      <c r="A56" s="27">
        <v>53</v>
      </c>
      <c r="B56" s="38" t="s">
        <v>112</v>
      </c>
      <c r="C56" s="32" t="s">
        <v>9</v>
      </c>
      <c r="D56" s="32" t="s">
        <v>15</v>
      </c>
      <c r="E56" s="33">
        <v>45260</v>
      </c>
      <c r="F56" s="46">
        <v>1339701271</v>
      </c>
      <c r="G56" s="46">
        <v>134991896</v>
      </c>
      <c r="H56" s="46">
        <v>1204709375</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110</v>
      </c>
      <c r="C57" s="32" t="s">
        <v>9</v>
      </c>
      <c r="D57" s="32" t="s">
        <v>15</v>
      </c>
      <c r="E57" s="33">
        <v>45260</v>
      </c>
      <c r="F57" s="46">
        <v>5354262565</v>
      </c>
      <c r="G57" s="46">
        <v>1876786036</v>
      </c>
      <c r="H57" s="46">
        <v>3477476529</v>
      </c>
      <c r="I57" s="46">
        <v>18275270201</v>
      </c>
      <c r="J57" s="46">
        <v>17777089784</v>
      </c>
      <c r="K57" s="46">
        <v>498180417</v>
      </c>
      <c r="L57" s="46">
        <v>200000000</v>
      </c>
      <c r="M57" s="46">
        <v>8126270434</v>
      </c>
      <c r="N57" s="46">
        <v>7725863357</v>
      </c>
      <c r="O57" s="46">
        <v>400407077</v>
      </c>
      <c r="P57" s="46">
        <v>200000000</v>
      </c>
      <c r="Q57" s="46">
        <v>1453022013</v>
      </c>
      <c r="R57" s="46">
        <v>1231499946</v>
      </c>
      <c r="S57" s="46">
        <v>221522067</v>
      </c>
      <c r="T57" s="46">
        <v>80000000</v>
      </c>
      <c r="U57" s="46">
        <v>0</v>
      </c>
    </row>
    <row r="58" spans="1:21" x14ac:dyDescent="0.25">
      <c r="A58" s="27">
        <v>55</v>
      </c>
      <c r="B58" s="38" t="s">
        <v>128</v>
      </c>
      <c r="C58" s="32" t="s">
        <v>9</v>
      </c>
      <c r="D58" s="32" t="s">
        <v>15</v>
      </c>
      <c r="E58" s="33">
        <v>45260</v>
      </c>
      <c r="F58" s="46">
        <v>360229840</v>
      </c>
      <c r="G58" s="46">
        <v>218991083</v>
      </c>
      <c r="H58" s="46">
        <v>141238757</v>
      </c>
      <c r="I58" s="46">
        <v>5896440835</v>
      </c>
      <c r="J58" s="46">
        <v>5822346271</v>
      </c>
      <c r="K58" s="46">
        <v>74094564</v>
      </c>
      <c r="L58" s="46">
        <v>40000000</v>
      </c>
      <c r="M58" s="46">
        <v>261974205</v>
      </c>
      <c r="N58" s="46">
        <v>245976827</v>
      </c>
      <c r="O58" s="46">
        <v>15997378</v>
      </c>
      <c r="P58" s="46">
        <v>6000000</v>
      </c>
      <c r="Q58" s="46">
        <v>0</v>
      </c>
      <c r="R58" s="46">
        <v>0</v>
      </c>
      <c r="S58" s="46">
        <v>0</v>
      </c>
      <c r="T58" s="46">
        <v>0</v>
      </c>
      <c r="U58" s="46">
        <v>0</v>
      </c>
    </row>
    <row r="59" spans="1:21" x14ac:dyDescent="0.25">
      <c r="A59" s="27">
        <v>56</v>
      </c>
      <c r="B59" s="38" t="s">
        <v>44</v>
      </c>
      <c r="C59" s="32" t="s">
        <v>12</v>
      </c>
      <c r="D59" s="32" t="s">
        <v>15</v>
      </c>
      <c r="E59" s="33">
        <v>45260</v>
      </c>
      <c r="F59" s="46">
        <v>35747597</v>
      </c>
      <c r="G59" s="46">
        <v>16358091</v>
      </c>
      <c r="H59" s="46">
        <v>19389506</v>
      </c>
      <c r="I59" s="46">
        <v>561073671</v>
      </c>
      <c r="J59" s="46">
        <v>544408319</v>
      </c>
      <c r="K59" s="46">
        <v>16665352</v>
      </c>
      <c r="L59" s="46">
        <v>2000000</v>
      </c>
      <c r="M59" s="46">
        <v>28950254</v>
      </c>
      <c r="N59" s="46">
        <v>17962132</v>
      </c>
      <c r="O59" s="46">
        <v>10988122</v>
      </c>
      <c r="P59" s="46">
        <v>300000</v>
      </c>
      <c r="Q59" s="46">
        <v>0</v>
      </c>
      <c r="R59" s="46">
        <v>0</v>
      </c>
      <c r="S59" s="46">
        <v>0</v>
      </c>
      <c r="T59" s="46">
        <v>0</v>
      </c>
      <c r="U59" s="46">
        <v>0</v>
      </c>
    </row>
    <row r="60" spans="1:21" x14ac:dyDescent="0.25">
      <c r="A60" s="27">
        <v>57</v>
      </c>
      <c r="B60" s="38" t="s">
        <v>37</v>
      </c>
      <c r="C60" s="32" t="s">
        <v>9</v>
      </c>
      <c r="D60" s="32" t="s">
        <v>15</v>
      </c>
      <c r="E60" s="33">
        <v>45260</v>
      </c>
      <c r="F60" s="45">
        <v>190899773</v>
      </c>
      <c r="G60" s="45">
        <v>14694923</v>
      </c>
      <c r="H60" s="45">
        <v>176204850</v>
      </c>
      <c r="I60" s="46">
        <v>968010231</v>
      </c>
      <c r="J60" s="46">
        <v>903729303</v>
      </c>
      <c r="K60" s="46">
        <v>64280928</v>
      </c>
      <c r="L60" s="46">
        <v>9000000</v>
      </c>
      <c r="M60" s="46">
        <v>21274484</v>
      </c>
      <c r="N60" s="46">
        <v>17085293</v>
      </c>
      <c r="O60" s="46">
        <v>4189191</v>
      </c>
      <c r="P60" s="46">
        <v>800000</v>
      </c>
      <c r="Q60" s="46">
        <v>0</v>
      </c>
      <c r="R60" s="46">
        <v>0</v>
      </c>
      <c r="S60" s="46">
        <v>0</v>
      </c>
      <c r="T60" s="46">
        <v>0</v>
      </c>
      <c r="U60" s="46">
        <v>0</v>
      </c>
    </row>
    <row r="61" spans="1:21" x14ac:dyDescent="0.25">
      <c r="A61" s="27">
        <v>58</v>
      </c>
      <c r="B61" s="38" t="s">
        <v>127</v>
      </c>
      <c r="C61" s="32" t="s">
        <v>125</v>
      </c>
      <c r="D61" s="32" t="s">
        <v>13</v>
      </c>
      <c r="E61" s="33">
        <v>45260</v>
      </c>
      <c r="F61" s="46">
        <v>26402019</v>
      </c>
      <c r="G61" s="46">
        <v>20000000</v>
      </c>
      <c r="H61" s="46">
        <v>6402019</v>
      </c>
      <c r="I61" s="46">
        <v>0</v>
      </c>
      <c r="J61" s="46">
        <v>0</v>
      </c>
      <c r="K61" s="46">
        <v>0</v>
      </c>
      <c r="L61" s="46">
        <v>0</v>
      </c>
      <c r="M61" s="46">
        <v>0</v>
      </c>
      <c r="N61" s="46">
        <v>0</v>
      </c>
      <c r="O61" s="46">
        <v>0</v>
      </c>
      <c r="P61" s="46">
        <v>0</v>
      </c>
      <c r="Q61" s="46">
        <v>0</v>
      </c>
      <c r="R61" s="46">
        <v>0</v>
      </c>
      <c r="S61" s="46">
        <v>0</v>
      </c>
      <c r="T61" s="46">
        <v>0</v>
      </c>
      <c r="U61" s="46">
        <v>1335643</v>
      </c>
    </row>
    <row r="62" spans="1:21" x14ac:dyDescent="0.25">
      <c r="A62" s="27">
        <v>59</v>
      </c>
      <c r="B62" s="38" t="s">
        <v>38</v>
      </c>
      <c r="C62" s="32" t="s">
        <v>9</v>
      </c>
      <c r="D62" s="32" t="s">
        <v>13</v>
      </c>
      <c r="E62" s="33">
        <v>45260</v>
      </c>
      <c r="F62" s="46">
        <v>1200456876</v>
      </c>
      <c r="G62" s="46">
        <v>135886726</v>
      </c>
      <c r="H62" s="46">
        <v>1064570150</v>
      </c>
      <c r="I62" s="46">
        <v>234898012</v>
      </c>
      <c r="J62" s="46">
        <v>159243602</v>
      </c>
      <c r="K62" s="46">
        <v>75654410</v>
      </c>
      <c r="L62" s="46">
        <v>35000000</v>
      </c>
      <c r="M62" s="46">
        <v>37794994</v>
      </c>
      <c r="N62" s="46">
        <v>5462687</v>
      </c>
      <c r="O62" s="46">
        <v>32332307</v>
      </c>
      <c r="P62" s="46">
        <v>15000000</v>
      </c>
      <c r="Q62" s="46">
        <v>0</v>
      </c>
      <c r="R62" s="46">
        <v>0</v>
      </c>
      <c r="S62" s="46">
        <v>0</v>
      </c>
      <c r="T62" s="46">
        <v>0</v>
      </c>
      <c r="U62" s="46">
        <v>0</v>
      </c>
    </row>
    <row r="63" spans="1:21" x14ac:dyDescent="0.25">
      <c r="A63" s="27">
        <v>60</v>
      </c>
      <c r="B63" s="38" t="s">
        <v>39</v>
      </c>
      <c r="C63" s="32" t="s">
        <v>9</v>
      </c>
      <c r="D63" s="32" t="s">
        <v>10</v>
      </c>
      <c r="E63" s="33">
        <v>45260</v>
      </c>
      <c r="F63" s="46">
        <v>4600587474</v>
      </c>
      <c r="G63" s="46">
        <v>998526321</v>
      </c>
      <c r="H63" s="46">
        <v>3602061153</v>
      </c>
      <c r="I63" s="46">
        <v>7155048544</v>
      </c>
      <c r="J63" s="46">
        <v>6749680253</v>
      </c>
      <c r="K63" s="46">
        <v>405368291</v>
      </c>
      <c r="L63" s="46">
        <v>150000000</v>
      </c>
      <c r="M63" s="46">
        <v>1916327112</v>
      </c>
      <c r="N63" s="46">
        <v>1772936666</v>
      </c>
      <c r="O63" s="46">
        <v>143390446</v>
      </c>
      <c r="P63" s="46">
        <v>75000000</v>
      </c>
      <c r="Q63" s="46">
        <v>1457809947</v>
      </c>
      <c r="R63" s="46">
        <v>1171942182</v>
      </c>
      <c r="S63" s="46">
        <v>285867765</v>
      </c>
      <c r="T63" s="46">
        <v>125000000</v>
      </c>
      <c r="U63" s="46">
        <v>0</v>
      </c>
    </row>
    <row r="64" spans="1:21" x14ac:dyDescent="0.25">
      <c r="A64" s="27">
        <v>61</v>
      </c>
      <c r="B64" s="38" t="s">
        <v>105</v>
      </c>
      <c r="C64" s="32" t="s">
        <v>9</v>
      </c>
      <c r="D64" s="32" t="s">
        <v>10</v>
      </c>
      <c r="E64" s="33">
        <v>45260</v>
      </c>
      <c r="F64" s="46">
        <v>256511298</v>
      </c>
      <c r="G64" s="46">
        <v>90177725</v>
      </c>
      <c r="H64" s="46">
        <v>166333573</v>
      </c>
      <c r="I64" s="46">
        <v>3359104178</v>
      </c>
      <c r="J64" s="46">
        <v>3329276591</v>
      </c>
      <c r="K64" s="46">
        <v>29827587</v>
      </c>
      <c r="L64" s="46">
        <v>19000000</v>
      </c>
      <c r="M64" s="46">
        <v>43909467</v>
      </c>
      <c r="N64" s="46">
        <v>38083361</v>
      </c>
      <c r="O64" s="46">
        <v>5826106</v>
      </c>
      <c r="P64" s="46">
        <v>1000000</v>
      </c>
      <c r="Q64" s="46">
        <v>0</v>
      </c>
      <c r="R64" s="46">
        <v>0</v>
      </c>
      <c r="S64" s="46">
        <v>0</v>
      </c>
      <c r="T64" s="46">
        <v>0</v>
      </c>
      <c r="U64" s="46">
        <v>0</v>
      </c>
    </row>
    <row r="65" spans="1:21" x14ac:dyDescent="0.25">
      <c r="A65" s="27">
        <v>62</v>
      </c>
      <c r="B65" s="38" t="s">
        <v>40</v>
      </c>
      <c r="C65" s="32" t="s">
        <v>9</v>
      </c>
      <c r="D65" s="32" t="s">
        <v>15</v>
      </c>
      <c r="E65" s="33">
        <v>45260</v>
      </c>
      <c r="F65" s="46">
        <v>9457464482</v>
      </c>
      <c r="G65" s="46">
        <v>1568943510</v>
      </c>
      <c r="H65" s="46">
        <v>7888520972</v>
      </c>
      <c r="I65" s="46">
        <v>6539365791</v>
      </c>
      <c r="J65" s="46">
        <v>5801166243</v>
      </c>
      <c r="K65" s="46">
        <v>738199548</v>
      </c>
      <c r="L65" s="46">
        <v>115000000</v>
      </c>
      <c r="M65" s="46">
        <v>431673797</v>
      </c>
      <c r="N65" s="46">
        <v>324975231</v>
      </c>
      <c r="O65" s="46">
        <v>106698566</v>
      </c>
      <c r="P65" s="46">
        <v>30000000</v>
      </c>
      <c r="Q65" s="46">
        <v>14784371619</v>
      </c>
      <c r="R65" s="46">
        <v>13980134005</v>
      </c>
      <c r="S65" s="46">
        <v>804237614</v>
      </c>
      <c r="T65" s="46">
        <v>285000000</v>
      </c>
      <c r="U65" s="46">
        <v>0</v>
      </c>
    </row>
    <row r="66" spans="1:21" x14ac:dyDescent="0.25">
      <c r="A66" s="2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SUM(I4:I65)</f>
        <v>280395385581</v>
      </c>
      <c r="J67" s="36">
        <f t="shared" ref="J67:U67" si="0">SUM(J4:J65)</f>
        <v>269121410476</v>
      </c>
      <c r="K67" s="36">
        <f t="shared" si="0"/>
        <v>11273975105</v>
      </c>
      <c r="L67" s="36">
        <f t="shared" si="0"/>
        <v>5468957997</v>
      </c>
      <c r="M67" s="36">
        <f t="shared" si="0"/>
        <v>58037911160</v>
      </c>
      <c r="N67" s="36">
        <f t="shared" si="0"/>
        <v>53188414715</v>
      </c>
      <c r="O67" s="36">
        <f t="shared" si="0"/>
        <v>4849496445</v>
      </c>
      <c r="P67" s="36">
        <f t="shared" si="0"/>
        <v>1921177331</v>
      </c>
      <c r="Q67" s="36">
        <f>SUM(Q4:Q65)</f>
        <v>162920484406</v>
      </c>
      <c r="R67" s="36">
        <f t="shared" si="0"/>
        <v>157522072834</v>
      </c>
      <c r="S67" s="36">
        <f t="shared" si="0"/>
        <v>5398411572</v>
      </c>
      <c r="T67" s="36">
        <f t="shared" si="0"/>
        <v>2657684216</v>
      </c>
      <c r="U67" s="36">
        <f t="shared" si="0"/>
        <v>518196590</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144</v>
      </c>
      <c r="C69" s="14">
        <v>62</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4" t="s">
        <v>118</v>
      </c>
      <c r="C72" s="8"/>
      <c r="I72" s="5"/>
      <c r="J72" s="6"/>
      <c r="K72" s="6"/>
      <c r="L72" s="6"/>
      <c r="M72" s="6"/>
      <c r="N72" s="6"/>
      <c r="O72" s="6"/>
      <c r="P72" s="6"/>
      <c r="Q72" s="6"/>
      <c r="R72" s="6"/>
      <c r="S72" s="6"/>
      <c r="T72" s="6"/>
      <c r="U72" s="6"/>
    </row>
    <row r="73" spans="1:21" x14ac:dyDescent="0.25">
      <c r="A73" s="7"/>
      <c r="B73" s="42"/>
      <c r="C73" s="8"/>
      <c r="I73" s="31"/>
      <c r="J73" s="31"/>
      <c r="K73" s="31"/>
      <c r="L73" s="31"/>
      <c r="M73" s="31"/>
      <c r="N73" s="31"/>
      <c r="O73" s="31"/>
      <c r="P73" s="31"/>
      <c r="Q73" s="31"/>
      <c r="R73" s="31"/>
      <c r="S73" s="31"/>
      <c r="T73" s="31"/>
      <c r="U73" s="31"/>
    </row>
    <row r="74" spans="1:21" x14ac:dyDescent="0.25">
      <c r="A74" s="7"/>
      <c r="B74" s="43" t="s">
        <v>2</v>
      </c>
      <c r="C74" s="8"/>
      <c r="I74" s="5"/>
      <c r="J74" s="6"/>
      <c r="K74" s="6"/>
      <c r="L74" s="6"/>
      <c r="M74" s="6"/>
      <c r="N74" s="6"/>
      <c r="O74" s="6"/>
      <c r="P74" s="6"/>
      <c r="Q74" s="6"/>
      <c r="R74" s="6"/>
      <c r="S74" s="6"/>
      <c r="T74" s="6"/>
      <c r="U74" s="6"/>
    </row>
    <row r="75" spans="1:21" x14ac:dyDescent="0.25">
      <c r="A75" s="7"/>
      <c r="B75" s="44" t="s">
        <v>118</v>
      </c>
      <c r="C75" s="8"/>
      <c r="I75" s="5"/>
      <c r="J75" s="6"/>
      <c r="K75" s="6"/>
      <c r="L75" s="6"/>
      <c r="M75" s="6"/>
      <c r="N75" s="6"/>
      <c r="O75" s="6"/>
      <c r="P75" s="6"/>
      <c r="Q75" s="6"/>
      <c r="R75" s="6"/>
      <c r="S75" s="6"/>
      <c r="T75" s="6"/>
      <c r="U75" s="6"/>
    </row>
    <row r="76" spans="1:21" x14ac:dyDescent="0.25">
      <c r="A76" s="7"/>
      <c r="B76" s="42"/>
      <c r="C76" s="8"/>
      <c r="I76" s="5"/>
      <c r="J76" s="6"/>
      <c r="K76" s="6"/>
      <c r="L76" s="6"/>
      <c r="M76" s="6"/>
      <c r="N76" s="6"/>
      <c r="O76" s="6"/>
      <c r="P76" s="6"/>
      <c r="Q76" s="6"/>
      <c r="R76" s="6"/>
      <c r="S76" s="6"/>
      <c r="T76" s="6"/>
      <c r="U76" s="6"/>
    </row>
    <row r="77" spans="1:21" x14ac:dyDescent="0.25">
      <c r="A77" s="7"/>
      <c r="B77" s="40" t="s">
        <v>65</v>
      </c>
      <c r="C77" s="8"/>
      <c r="I77" s="5"/>
      <c r="J77" s="6"/>
      <c r="K77" s="6"/>
      <c r="L77" s="6"/>
      <c r="M77" s="6"/>
      <c r="N77" s="6"/>
      <c r="O77" s="6"/>
      <c r="P77" s="6"/>
      <c r="Q77" s="6"/>
      <c r="R77" s="6"/>
      <c r="S77" s="6"/>
      <c r="T77" s="6"/>
      <c r="U77" s="6"/>
    </row>
    <row r="78" spans="1:21" x14ac:dyDescent="0.25">
      <c r="A78" s="7"/>
      <c r="B78" s="42" t="s">
        <v>118</v>
      </c>
      <c r="C78" s="8"/>
      <c r="I78" s="5"/>
      <c r="J78" s="6"/>
      <c r="K78" s="6"/>
      <c r="L78" s="6"/>
      <c r="M78" s="6"/>
      <c r="N78" s="6"/>
      <c r="O78" s="6"/>
      <c r="P78" s="6"/>
      <c r="Q78" s="6"/>
      <c r="R78" s="6"/>
      <c r="S78" s="6"/>
      <c r="T78" s="6"/>
      <c r="U78" s="6"/>
    </row>
    <row r="79" spans="1:21" x14ac:dyDescent="0.25">
      <c r="A79" s="7"/>
      <c r="B79" s="29"/>
      <c r="C79" s="8"/>
      <c r="I79" s="5"/>
      <c r="J79" s="6"/>
      <c r="K79" s="6"/>
      <c r="L79" s="6"/>
      <c r="M79" s="6"/>
      <c r="N79" s="6"/>
      <c r="O79" s="6"/>
      <c r="P79" s="6"/>
      <c r="Q79" s="6"/>
      <c r="R79" s="6"/>
      <c r="S79" s="6"/>
      <c r="T79" s="6"/>
      <c r="U79" s="6"/>
    </row>
    <row r="80" spans="1:21" x14ac:dyDescent="0.25">
      <c r="A80" s="7"/>
      <c r="B80" s="40" t="s">
        <v>145</v>
      </c>
      <c r="C80" s="8">
        <v>62</v>
      </c>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ht="11.15" customHeight="1" x14ac:dyDescent="0.25">
      <c r="A83" s="7"/>
      <c r="B83" s="55" t="s">
        <v>119</v>
      </c>
      <c r="C83" s="55"/>
      <c r="D83" s="55"/>
      <c r="E83" s="55"/>
      <c r="F83" s="55"/>
      <c r="G83" s="55"/>
      <c r="H83" s="55"/>
      <c r="I83" s="55"/>
      <c r="J83" s="55"/>
      <c r="K83" s="55"/>
      <c r="L83" s="55"/>
      <c r="M83" s="55"/>
      <c r="N83" s="55"/>
      <c r="O83" s="55"/>
      <c r="P83" s="55"/>
      <c r="Q83" s="55"/>
      <c r="R83" s="55"/>
      <c r="S83" s="55"/>
      <c r="T83" s="55"/>
      <c r="U83" s="55"/>
    </row>
    <row r="84" spans="1:21" ht="11.15" customHeight="1" x14ac:dyDescent="0.25">
      <c r="A84" s="7"/>
      <c r="B84" s="48" t="s">
        <v>120</v>
      </c>
      <c r="C84" s="48"/>
      <c r="D84" s="48"/>
      <c r="E84" s="48"/>
      <c r="F84" s="48"/>
      <c r="G84" s="48"/>
      <c r="H84" s="48"/>
      <c r="I84" s="48"/>
      <c r="J84" s="48"/>
      <c r="K84" s="48"/>
      <c r="L84" s="48"/>
      <c r="M84" s="48"/>
      <c r="N84" s="48"/>
      <c r="O84" s="48"/>
      <c r="P84" s="48"/>
      <c r="Q84" s="48"/>
      <c r="R84" s="48"/>
      <c r="S84" s="48"/>
      <c r="T84" s="48"/>
      <c r="U84" s="48"/>
    </row>
    <row r="85" spans="1:21" ht="11.15" customHeight="1" x14ac:dyDescent="0.25">
      <c r="A85" s="7"/>
      <c r="B85" s="48" t="s">
        <v>121</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48" t="s">
        <v>75</v>
      </c>
      <c r="C86" s="48"/>
      <c r="D86" s="48"/>
      <c r="E86" s="48"/>
      <c r="F86" s="48"/>
      <c r="G86" s="48"/>
      <c r="H86" s="48"/>
      <c r="I86" s="48"/>
      <c r="J86" s="48"/>
      <c r="K86" s="48"/>
      <c r="L86" s="48"/>
      <c r="M86" s="48"/>
      <c r="N86" s="48"/>
      <c r="O86" s="48"/>
      <c r="P86" s="48"/>
      <c r="Q86" s="48"/>
      <c r="R86" s="48"/>
      <c r="S86" s="48"/>
      <c r="T86" s="48"/>
      <c r="U86" s="48"/>
    </row>
    <row r="87" spans="1:21" ht="11.15" customHeight="1" x14ac:dyDescent="0.25">
      <c r="A87" s="7"/>
      <c r="B87" s="56" t="s">
        <v>122</v>
      </c>
      <c r="C87" s="56"/>
      <c r="D87" s="56"/>
      <c r="E87" s="56"/>
      <c r="F87" s="56"/>
      <c r="G87" s="56"/>
      <c r="H87" s="56"/>
      <c r="I87" s="56"/>
      <c r="J87" s="56"/>
      <c r="K87" s="56"/>
      <c r="L87" s="56"/>
      <c r="M87" s="56"/>
      <c r="N87" s="56"/>
      <c r="O87" s="56"/>
      <c r="P87" s="56"/>
      <c r="Q87" s="56"/>
      <c r="R87" s="56"/>
      <c r="S87" s="56"/>
      <c r="T87" s="56"/>
      <c r="U87" s="56"/>
    </row>
    <row r="88" spans="1:21" x14ac:dyDescent="0.25">
      <c r="A88" s="7"/>
      <c r="B88" s="54"/>
      <c r="C88" s="54"/>
      <c r="D88" s="54"/>
      <c r="E88" s="54"/>
      <c r="F88" s="54"/>
      <c r="G88" s="54"/>
      <c r="H88" s="54"/>
      <c r="I88" s="54"/>
      <c r="J88" s="54"/>
      <c r="K88" s="54"/>
      <c r="L88" s="54"/>
      <c r="M88" s="54"/>
      <c r="N88" s="54"/>
      <c r="O88" s="54"/>
      <c r="P88" s="54"/>
      <c r="Q88" s="54"/>
      <c r="R88" s="54"/>
      <c r="S88" s="54"/>
      <c r="T88" s="54"/>
      <c r="U88" s="54"/>
    </row>
    <row r="89" spans="1:21" ht="11.15" customHeight="1" x14ac:dyDescent="0.25">
      <c r="A89" s="7"/>
      <c r="B89" s="48" t="s">
        <v>98</v>
      </c>
      <c r="C89" s="48"/>
      <c r="D89" s="48"/>
      <c r="E89" s="48"/>
      <c r="F89" s="48"/>
      <c r="G89" s="48"/>
      <c r="H89" s="48"/>
      <c r="I89" s="48"/>
      <c r="J89" s="48"/>
      <c r="K89" s="48"/>
      <c r="L89" s="48"/>
      <c r="M89" s="48"/>
      <c r="N89" s="48"/>
      <c r="O89" s="48"/>
      <c r="P89" s="48"/>
      <c r="Q89" s="48"/>
      <c r="R89" s="48"/>
      <c r="S89" s="48"/>
      <c r="T89" s="48"/>
      <c r="U89" s="48"/>
    </row>
    <row r="90" spans="1:21" x14ac:dyDescent="0.25">
      <c r="A90" s="7"/>
      <c r="B90" s="54"/>
      <c r="C90" s="54"/>
      <c r="D90" s="54"/>
      <c r="E90" s="54"/>
      <c r="F90" s="54"/>
      <c r="G90" s="54"/>
      <c r="H90" s="54"/>
      <c r="I90" s="54"/>
      <c r="J90" s="54"/>
      <c r="K90" s="54"/>
      <c r="L90" s="54"/>
      <c r="M90" s="54"/>
      <c r="N90" s="54"/>
      <c r="O90" s="54"/>
      <c r="P90" s="54"/>
      <c r="Q90" s="54"/>
      <c r="R90" s="54"/>
      <c r="S90" s="54"/>
      <c r="T90" s="54"/>
      <c r="U90" s="54"/>
    </row>
    <row r="91" spans="1:21" x14ac:dyDescent="0.25">
      <c r="A91" s="7"/>
      <c r="B91" s="48" t="s">
        <v>45</v>
      </c>
      <c r="C91" s="48"/>
      <c r="D91" s="48"/>
      <c r="E91" s="48"/>
      <c r="F91" s="48"/>
      <c r="G91" s="48"/>
      <c r="H91" s="48"/>
      <c r="I91" s="48"/>
      <c r="J91" s="48"/>
      <c r="K91" s="48"/>
      <c r="L91" s="48"/>
      <c r="M91" s="48"/>
      <c r="N91" s="48"/>
      <c r="O91" s="48"/>
      <c r="P91" s="48"/>
      <c r="Q91" s="48"/>
      <c r="R91" s="48"/>
      <c r="S91" s="48"/>
      <c r="T91" s="48"/>
      <c r="U91" s="48"/>
    </row>
    <row r="92" spans="1:21" x14ac:dyDescent="0.25">
      <c r="A92" s="7"/>
      <c r="B92" s="48"/>
      <c r="C92" s="48"/>
      <c r="D92" s="48"/>
      <c r="E92" s="48"/>
      <c r="F92" s="48"/>
      <c r="G92" s="48"/>
      <c r="H92" s="48"/>
      <c r="I92" s="48"/>
      <c r="J92" s="48"/>
      <c r="K92" s="48"/>
      <c r="L92" s="48"/>
      <c r="M92" s="48"/>
      <c r="N92" s="48"/>
      <c r="O92" s="48"/>
      <c r="P92" s="48"/>
      <c r="Q92" s="48"/>
      <c r="R92" s="48"/>
      <c r="S92" s="48"/>
      <c r="T92" s="48"/>
      <c r="U92" s="48"/>
    </row>
    <row r="93" spans="1:21" x14ac:dyDescent="0.25">
      <c r="A93" s="7"/>
      <c r="B93" s="53" t="s">
        <v>4</v>
      </c>
      <c r="C93" s="53"/>
      <c r="D93" s="53"/>
      <c r="E93" s="53"/>
      <c r="F93" s="53"/>
      <c r="G93" s="53"/>
      <c r="H93" s="53"/>
      <c r="I93" s="53"/>
      <c r="J93" s="53"/>
      <c r="K93" s="53"/>
      <c r="L93" s="53"/>
      <c r="M93" s="53"/>
      <c r="N93" s="53"/>
      <c r="O93" s="53"/>
      <c r="P93" s="53"/>
      <c r="Q93" s="53"/>
      <c r="R93" s="53"/>
      <c r="S93" s="53"/>
      <c r="T93" s="53"/>
      <c r="U93" s="53"/>
    </row>
    <row r="94" spans="1:21" x14ac:dyDescent="0.25">
      <c r="A94" s="7"/>
      <c r="B94" s="53" t="s">
        <v>5</v>
      </c>
      <c r="C94" s="53"/>
      <c r="D94" s="53"/>
      <c r="E94" s="53"/>
      <c r="F94" s="53"/>
      <c r="G94" s="53"/>
      <c r="H94" s="53"/>
      <c r="I94" s="53"/>
      <c r="J94" s="53"/>
      <c r="K94" s="53"/>
      <c r="L94" s="53"/>
      <c r="M94" s="53"/>
      <c r="N94" s="53"/>
      <c r="O94" s="53"/>
      <c r="P94" s="53"/>
      <c r="Q94" s="53"/>
      <c r="R94" s="53"/>
      <c r="S94" s="53"/>
      <c r="T94" s="53"/>
      <c r="U94" s="53"/>
    </row>
    <row r="95" spans="1:21" x14ac:dyDescent="0.25">
      <c r="A95" s="7"/>
      <c r="B95" s="53" t="s">
        <v>8</v>
      </c>
      <c r="C95" s="53"/>
      <c r="D95" s="53"/>
      <c r="E95" s="53"/>
      <c r="F95" s="53"/>
      <c r="G95" s="53"/>
      <c r="H95" s="53"/>
      <c r="I95" s="53"/>
      <c r="J95" s="53"/>
      <c r="K95" s="53"/>
      <c r="L95" s="53"/>
      <c r="M95" s="53"/>
      <c r="N95" s="53"/>
      <c r="O95" s="53"/>
      <c r="P95" s="53"/>
      <c r="Q95" s="53"/>
      <c r="R95" s="53"/>
      <c r="S95" s="53"/>
      <c r="T95" s="53"/>
      <c r="U95" s="53"/>
    </row>
    <row r="96" spans="1:21" x14ac:dyDescent="0.25">
      <c r="A96" s="7"/>
      <c r="B96" s="53" t="s">
        <v>7</v>
      </c>
      <c r="C96" s="53"/>
      <c r="D96" s="53"/>
      <c r="E96" s="53"/>
      <c r="F96" s="53"/>
      <c r="G96" s="53"/>
      <c r="H96" s="53"/>
      <c r="I96" s="53"/>
      <c r="J96" s="53"/>
      <c r="K96" s="53"/>
      <c r="L96" s="53"/>
      <c r="M96" s="53"/>
      <c r="N96" s="53"/>
      <c r="O96" s="53"/>
      <c r="P96" s="53"/>
      <c r="Q96" s="53"/>
      <c r="R96" s="53"/>
      <c r="S96" s="53"/>
      <c r="T96" s="53"/>
      <c r="U96" s="53"/>
    </row>
    <row r="97" spans="1:21" x14ac:dyDescent="0.25">
      <c r="A97" s="7"/>
      <c r="B97" s="53" t="s">
        <v>6</v>
      </c>
      <c r="C97" s="53"/>
      <c r="D97" s="53"/>
      <c r="E97" s="53"/>
      <c r="F97" s="53"/>
      <c r="G97" s="53"/>
      <c r="H97" s="53"/>
      <c r="I97" s="53"/>
      <c r="J97" s="53"/>
      <c r="K97" s="53"/>
      <c r="L97" s="53"/>
      <c r="M97" s="53"/>
      <c r="N97" s="53"/>
      <c r="O97" s="53"/>
      <c r="P97" s="53"/>
      <c r="Q97" s="53"/>
      <c r="R97" s="53"/>
      <c r="S97" s="53"/>
      <c r="T97" s="53"/>
      <c r="U97" s="53"/>
    </row>
    <row r="98" spans="1:21" ht="11.15" customHeight="1" x14ac:dyDescent="0.25">
      <c r="A98" s="7"/>
      <c r="B98" s="51" t="s">
        <v>43</v>
      </c>
      <c r="C98" s="51"/>
      <c r="D98" s="51"/>
      <c r="E98" s="51"/>
      <c r="F98" s="51"/>
      <c r="G98" s="51"/>
      <c r="H98" s="51"/>
      <c r="I98" s="51"/>
      <c r="J98" s="51"/>
      <c r="K98" s="51"/>
      <c r="L98" s="51"/>
      <c r="M98" s="51"/>
      <c r="N98" s="51"/>
      <c r="O98" s="51"/>
      <c r="P98" s="51"/>
      <c r="Q98" s="51"/>
      <c r="R98" s="51"/>
      <c r="S98" s="51"/>
      <c r="T98" s="51"/>
      <c r="U98" s="51"/>
    </row>
    <row r="99" spans="1:21" x14ac:dyDescent="0.25">
      <c r="A99" s="7"/>
      <c r="B99" s="52"/>
      <c r="C99" s="52"/>
      <c r="D99" s="52"/>
      <c r="E99" s="52"/>
      <c r="F99" s="52"/>
      <c r="G99" s="52"/>
      <c r="H99" s="52"/>
      <c r="I99" s="52"/>
      <c r="J99" s="52"/>
      <c r="K99" s="52"/>
      <c r="L99" s="52"/>
      <c r="M99" s="52"/>
      <c r="N99" s="52"/>
      <c r="O99" s="52"/>
      <c r="P99" s="52"/>
      <c r="Q99" s="52"/>
      <c r="R99" s="52"/>
      <c r="S99" s="52"/>
      <c r="T99" s="52"/>
      <c r="U99" s="52"/>
    </row>
    <row r="100" spans="1:21" ht="11.15" customHeight="1" x14ac:dyDescent="0.25">
      <c r="A100" s="7"/>
      <c r="B100" s="48" t="s">
        <v>3</v>
      </c>
      <c r="C100" s="48"/>
      <c r="D100" s="48"/>
      <c r="E100" s="48"/>
      <c r="F100" s="48"/>
      <c r="G100" s="48"/>
      <c r="H100" s="48"/>
      <c r="I100" s="48"/>
      <c r="J100" s="48"/>
      <c r="K100" s="48"/>
      <c r="L100" s="48"/>
      <c r="M100" s="48"/>
      <c r="N100" s="48"/>
      <c r="O100" s="48"/>
      <c r="P100" s="48"/>
      <c r="Q100" s="48"/>
      <c r="R100" s="48"/>
      <c r="S100" s="48"/>
      <c r="T100" s="48"/>
      <c r="U100" s="48"/>
    </row>
    <row r="101" spans="1:21" x14ac:dyDescent="0.25">
      <c r="A101" s="7"/>
      <c r="B101" s="50"/>
      <c r="C101" s="50"/>
      <c r="D101" s="50"/>
      <c r="E101" s="50"/>
      <c r="F101" s="50"/>
      <c r="G101" s="50"/>
      <c r="H101" s="50"/>
      <c r="I101" s="50"/>
      <c r="J101" s="50"/>
      <c r="K101" s="50"/>
      <c r="L101" s="50"/>
      <c r="M101" s="50"/>
      <c r="N101" s="50"/>
      <c r="O101" s="50"/>
      <c r="P101" s="50"/>
      <c r="Q101" s="50"/>
      <c r="R101" s="50"/>
      <c r="S101" s="50"/>
      <c r="T101" s="50"/>
      <c r="U101" s="50"/>
    </row>
    <row r="102" spans="1:21" ht="11.15" customHeight="1" x14ac:dyDescent="0.25">
      <c r="A102" s="7"/>
      <c r="B102" s="48" t="s">
        <v>50</v>
      </c>
      <c r="C102" s="48"/>
      <c r="D102" s="48"/>
      <c r="E102" s="48"/>
      <c r="F102" s="48"/>
      <c r="G102" s="48"/>
      <c r="H102" s="48"/>
      <c r="I102" s="48"/>
      <c r="J102" s="48"/>
      <c r="K102" s="48"/>
      <c r="L102" s="48"/>
      <c r="M102" s="48"/>
      <c r="N102" s="48"/>
      <c r="O102" s="48"/>
      <c r="P102" s="48"/>
      <c r="Q102" s="48"/>
      <c r="R102" s="48"/>
      <c r="S102" s="48"/>
      <c r="T102" s="48"/>
      <c r="U102" s="48"/>
    </row>
    <row r="103" spans="1:21" x14ac:dyDescent="0.25">
      <c r="A103" s="7"/>
      <c r="B103" s="48"/>
      <c r="C103" s="48"/>
      <c r="D103" s="48"/>
      <c r="E103" s="48"/>
      <c r="F103" s="48"/>
      <c r="G103" s="48"/>
      <c r="H103" s="48"/>
      <c r="I103" s="48"/>
      <c r="J103" s="48"/>
      <c r="K103" s="48"/>
      <c r="L103" s="48"/>
      <c r="M103" s="48"/>
      <c r="N103" s="48"/>
      <c r="O103" s="48"/>
      <c r="P103" s="48"/>
      <c r="Q103" s="48"/>
      <c r="R103" s="48"/>
      <c r="S103" s="48"/>
      <c r="T103" s="48"/>
      <c r="U103" s="48"/>
    </row>
    <row r="104" spans="1:21" ht="11.15" customHeight="1" x14ac:dyDescent="0.25">
      <c r="A104" s="7"/>
      <c r="B104" s="48" t="s">
        <v>51</v>
      </c>
      <c r="C104" s="48"/>
      <c r="D104" s="48"/>
      <c r="E104" s="48"/>
      <c r="F104" s="48"/>
      <c r="G104" s="48"/>
      <c r="H104" s="48"/>
      <c r="I104" s="48"/>
      <c r="J104" s="48"/>
      <c r="K104" s="48"/>
      <c r="L104" s="48"/>
      <c r="M104" s="48"/>
      <c r="N104" s="48"/>
      <c r="O104" s="48"/>
      <c r="P104" s="48"/>
      <c r="Q104" s="48"/>
      <c r="R104" s="48"/>
      <c r="S104" s="48"/>
      <c r="T104" s="48"/>
      <c r="U104" s="48"/>
    </row>
    <row r="105" spans="1:21" x14ac:dyDescent="0.25">
      <c r="A105" s="7"/>
      <c r="B105" s="50"/>
      <c r="C105" s="50"/>
      <c r="D105" s="50"/>
      <c r="E105" s="50"/>
      <c r="F105" s="50"/>
      <c r="G105" s="50"/>
      <c r="H105" s="50"/>
      <c r="I105" s="50"/>
      <c r="J105" s="50"/>
      <c r="K105" s="50"/>
      <c r="L105" s="50"/>
      <c r="M105" s="50"/>
      <c r="N105" s="50"/>
      <c r="O105" s="50"/>
      <c r="P105" s="50"/>
      <c r="Q105" s="50"/>
      <c r="R105" s="50"/>
      <c r="S105" s="50"/>
      <c r="T105" s="50"/>
      <c r="U105" s="50"/>
    </row>
    <row r="106" spans="1:21" ht="11.15" customHeight="1" x14ac:dyDescent="0.25">
      <c r="A106" s="7"/>
      <c r="B106" s="48" t="s">
        <v>52</v>
      </c>
      <c r="C106" s="48"/>
      <c r="D106" s="48"/>
      <c r="E106" s="48"/>
      <c r="F106" s="48"/>
      <c r="G106" s="48"/>
      <c r="H106" s="48"/>
      <c r="I106" s="48"/>
      <c r="J106" s="48"/>
      <c r="K106" s="48"/>
      <c r="L106" s="48"/>
      <c r="M106" s="48"/>
      <c r="N106" s="48"/>
      <c r="O106" s="48"/>
      <c r="P106" s="48"/>
      <c r="Q106" s="48"/>
      <c r="R106" s="48"/>
      <c r="S106" s="48"/>
      <c r="T106" s="48"/>
      <c r="U106" s="48"/>
    </row>
    <row r="107" spans="1:21" x14ac:dyDescent="0.25">
      <c r="A107" s="7"/>
      <c r="B107" s="50"/>
      <c r="C107" s="50"/>
      <c r="D107" s="50"/>
      <c r="E107" s="50"/>
      <c r="F107" s="50"/>
      <c r="G107" s="50"/>
      <c r="H107" s="50"/>
      <c r="I107" s="50"/>
      <c r="J107" s="50"/>
      <c r="K107" s="50"/>
      <c r="L107" s="50"/>
      <c r="M107" s="50"/>
      <c r="N107" s="50"/>
      <c r="O107" s="50"/>
      <c r="P107" s="50"/>
      <c r="Q107" s="50"/>
      <c r="R107" s="50"/>
      <c r="S107" s="50"/>
      <c r="T107" s="50"/>
      <c r="U107" s="50"/>
    </row>
    <row r="108" spans="1:21" ht="11.15" customHeight="1" x14ac:dyDescent="0.25">
      <c r="A108" s="7"/>
      <c r="B108" s="47" t="s">
        <v>100</v>
      </c>
      <c r="C108" s="47"/>
      <c r="D108" s="47"/>
      <c r="E108" s="47"/>
      <c r="F108" s="47"/>
      <c r="G108" s="47"/>
      <c r="H108" s="47"/>
      <c r="I108" s="47"/>
      <c r="J108" s="47"/>
      <c r="K108" s="47"/>
      <c r="L108" s="47"/>
      <c r="M108" s="47"/>
      <c r="N108" s="47"/>
      <c r="O108" s="47"/>
      <c r="P108" s="47"/>
      <c r="Q108" s="47"/>
      <c r="R108" s="47"/>
      <c r="S108" s="47"/>
      <c r="T108" s="47"/>
      <c r="U108" s="47"/>
    </row>
    <row r="109" spans="1:21" x14ac:dyDescent="0.25">
      <c r="A109" s="7"/>
      <c r="B109" s="50"/>
      <c r="C109" s="50"/>
      <c r="D109" s="50"/>
      <c r="E109" s="50"/>
      <c r="F109" s="50"/>
      <c r="G109" s="50"/>
      <c r="H109" s="50"/>
      <c r="I109" s="50"/>
      <c r="J109" s="50"/>
      <c r="K109" s="50"/>
      <c r="L109" s="50"/>
      <c r="M109" s="50"/>
      <c r="N109" s="50"/>
      <c r="O109" s="50"/>
      <c r="P109" s="50"/>
      <c r="Q109" s="50"/>
      <c r="R109" s="50"/>
      <c r="S109" s="50"/>
      <c r="T109" s="50"/>
      <c r="U109" s="50"/>
    </row>
    <row r="110" spans="1:21" ht="11.15" customHeight="1" x14ac:dyDescent="0.25">
      <c r="A110" s="7"/>
      <c r="B110" s="48" t="s">
        <v>78</v>
      </c>
      <c r="C110" s="48"/>
      <c r="D110" s="48"/>
      <c r="E110" s="48"/>
      <c r="F110" s="48"/>
      <c r="G110" s="48"/>
      <c r="H110" s="48"/>
      <c r="I110" s="48"/>
      <c r="J110" s="48"/>
      <c r="K110" s="48"/>
      <c r="L110" s="48"/>
      <c r="M110" s="48"/>
      <c r="N110" s="48"/>
      <c r="O110" s="48"/>
      <c r="P110" s="48"/>
      <c r="Q110" s="48"/>
      <c r="R110" s="48"/>
      <c r="S110" s="48"/>
      <c r="T110" s="48"/>
      <c r="U110" s="48"/>
    </row>
    <row r="111" spans="1:21" x14ac:dyDescent="0.25">
      <c r="A111" s="7"/>
      <c r="B111" s="50"/>
      <c r="C111" s="50"/>
      <c r="D111" s="50"/>
      <c r="E111" s="50"/>
      <c r="F111" s="50"/>
      <c r="G111" s="50"/>
      <c r="H111" s="50"/>
      <c r="I111" s="50"/>
      <c r="J111" s="50"/>
      <c r="K111" s="50"/>
      <c r="L111" s="50"/>
      <c r="M111" s="50"/>
      <c r="N111" s="50"/>
      <c r="O111" s="50"/>
      <c r="P111" s="50"/>
      <c r="Q111" s="50"/>
      <c r="R111" s="50"/>
      <c r="S111" s="50"/>
      <c r="T111" s="50"/>
      <c r="U111" s="50"/>
    </row>
    <row r="112" spans="1:21" ht="11.15" customHeight="1" x14ac:dyDescent="0.25">
      <c r="A112" s="7"/>
      <c r="B112" s="48" t="s">
        <v>79</v>
      </c>
      <c r="C112" s="48"/>
      <c r="D112" s="48"/>
      <c r="E112" s="48"/>
      <c r="F112" s="48"/>
      <c r="G112" s="48"/>
      <c r="H112" s="48"/>
      <c r="I112" s="48"/>
      <c r="J112" s="48"/>
      <c r="K112" s="48"/>
      <c r="L112" s="48"/>
      <c r="M112" s="48"/>
      <c r="N112" s="48"/>
      <c r="O112" s="48"/>
      <c r="P112" s="48"/>
      <c r="Q112" s="48"/>
      <c r="R112" s="48"/>
      <c r="S112" s="48"/>
      <c r="T112" s="48"/>
      <c r="U112" s="48"/>
    </row>
    <row r="113" spans="2:21" x14ac:dyDescent="0.25">
      <c r="B113" s="48"/>
      <c r="C113" s="48"/>
      <c r="D113" s="48"/>
      <c r="E113" s="48"/>
      <c r="F113" s="48"/>
      <c r="G113" s="48"/>
      <c r="H113" s="48"/>
      <c r="I113" s="48"/>
      <c r="J113" s="48"/>
      <c r="K113" s="48"/>
      <c r="L113" s="48"/>
      <c r="M113" s="48"/>
      <c r="N113" s="48"/>
      <c r="O113" s="48"/>
      <c r="P113" s="48"/>
      <c r="Q113" s="48"/>
      <c r="R113" s="48"/>
      <c r="S113" s="48"/>
      <c r="T113" s="48"/>
      <c r="U113" s="48"/>
    </row>
    <row r="114" spans="2:21" ht="11.15" customHeight="1" x14ac:dyDescent="0.25">
      <c r="B114" s="48" t="s">
        <v>80</v>
      </c>
      <c r="C114" s="48"/>
      <c r="D114" s="48"/>
      <c r="E114" s="48"/>
      <c r="F114" s="48"/>
      <c r="G114" s="48"/>
      <c r="H114" s="48"/>
      <c r="I114" s="48"/>
      <c r="J114" s="48"/>
      <c r="K114" s="48"/>
      <c r="L114" s="48"/>
      <c r="M114" s="48"/>
      <c r="N114" s="48"/>
      <c r="O114" s="48"/>
      <c r="P114" s="48"/>
      <c r="Q114" s="48"/>
      <c r="R114" s="48"/>
      <c r="S114" s="48"/>
      <c r="T114" s="48"/>
      <c r="U114" s="48"/>
    </row>
    <row r="115" spans="2:21" x14ac:dyDescent="0.25">
      <c r="B115" s="50"/>
      <c r="C115" s="50"/>
      <c r="D115" s="50"/>
      <c r="E115" s="50"/>
      <c r="F115" s="50"/>
      <c r="G115" s="50"/>
      <c r="H115" s="50"/>
      <c r="I115" s="50"/>
      <c r="J115" s="50"/>
      <c r="K115" s="50"/>
      <c r="L115" s="50"/>
      <c r="M115" s="50"/>
      <c r="N115" s="50"/>
      <c r="O115" s="50"/>
      <c r="P115" s="50"/>
      <c r="Q115" s="50"/>
      <c r="R115" s="50"/>
      <c r="S115" s="50"/>
      <c r="T115" s="50"/>
      <c r="U115" s="50"/>
    </row>
    <row r="116" spans="2:21" ht="11.15" customHeight="1" x14ac:dyDescent="0.25">
      <c r="B116" s="47" t="s">
        <v>101</v>
      </c>
      <c r="C116" s="47"/>
      <c r="D116" s="47"/>
      <c r="E116" s="47"/>
      <c r="F116" s="47"/>
      <c r="G116" s="47"/>
      <c r="H116" s="47"/>
      <c r="I116" s="47"/>
      <c r="J116" s="47"/>
      <c r="K116" s="47"/>
      <c r="L116" s="47"/>
      <c r="M116" s="47"/>
      <c r="N116" s="47"/>
      <c r="O116" s="47"/>
      <c r="P116" s="47"/>
      <c r="Q116" s="47"/>
      <c r="R116" s="47"/>
      <c r="S116" s="47"/>
      <c r="T116" s="47"/>
      <c r="U116" s="47"/>
    </row>
    <row r="117" spans="2:21" x14ac:dyDescent="0.25">
      <c r="B117" s="47"/>
      <c r="C117" s="47"/>
      <c r="D117" s="47"/>
      <c r="E117" s="47"/>
      <c r="F117" s="47"/>
      <c r="G117" s="47"/>
      <c r="H117" s="47"/>
      <c r="I117" s="47"/>
      <c r="J117" s="47"/>
      <c r="K117" s="47"/>
      <c r="L117" s="47"/>
      <c r="M117" s="47"/>
      <c r="N117" s="47"/>
      <c r="O117" s="47"/>
      <c r="P117" s="47"/>
      <c r="Q117" s="47"/>
      <c r="R117" s="47"/>
      <c r="S117" s="47"/>
      <c r="T117" s="47"/>
      <c r="U117" s="47"/>
    </row>
    <row r="118" spans="2:21" ht="11.15" customHeight="1" x14ac:dyDescent="0.25">
      <c r="B118" s="47" t="s">
        <v>76</v>
      </c>
      <c r="C118" s="47"/>
      <c r="D118" s="47"/>
      <c r="E118" s="47"/>
      <c r="F118" s="47"/>
      <c r="G118" s="47"/>
      <c r="H118" s="47"/>
      <c r="I118" s="47"/>
      <c r="J118" s="47"/>
      <c r="K118" s="47"/>
      <c r="L118" s="47"/>
      <c r="M118" s="47"/>
      <c r="N118" s="47"/>
      <c r="O118" s="47"/>
      <c r="P118" s="47"/>
      <c r="Q118" s="47"/>
      <c r="R118" s="47"/>
      <c r="S118" s="47"/>
      <c r="T118" s="47"/>
      <c r="U118" s="47"/>
    </row>
    <row r="119" spans="2:21" x14ac:dyDescent="0.25">
      <c r="B119" s="47"/>
      <c r="C119" s="47"/>
      <c r="D119" s="47"/>
      <c r="E119" s="47"/>
      <c r="F119" s="47"/>
      <c r="G119" s="47"/>
      <c r="H119" s="47"/>
      <c r="I119" s="47"/>
      <c r="J119" s="47"/>
      <c r="K119" s="47"/>
      <c r="L119" s="47"/>
      <c r="M119" s="47"/>
      <c r="N119" s="47"/>
      <c r="O119" s="47"/>
      <c r="P119" s="47"/>
      <c r="Q119" s="47"/>
      <c r="R119" s="47"/>
      <c r="S119" s="47"/>
      <c r="T119" s="47"/>
      <c r="U119" s="47"/>
    </row>
    <row r="120" spans="2:21" ht="11.15" customHeight="1" x14ac:dyDescent="0.25">
      <c r="B120" s="47" t="s">
        <v>99</v>
      </c>
      <c r="C120" s="47"/>
      <c r="D120" s="47"/>
      <c r="E120" s="47"/>
      <c r="F120" s="47"/>
      <c r="G120" s="47"/>
      <c r="H120" s="47"/>
      <c r="I120" s="47"/>
      <c r="J120" s="47"/>
      <c r="K120" s="47"/>
      <c r="L120" s="47"/>
      <c r="M120" s="47"/>
      <c r="N120" s="47"/>
      <c r="O120" s="47"/>
      <c r="P120" s="47"/>
      <c r="Q120" s="47"/>
      <c r="R120" s="47"/>
      <c r="S120" s="47"/>
      <c r="T120" s="47"/>
      <c r="U120" s="47"/>
    </row>
    <row r="121" spans="2:21" x14ac:dyDescent="0.25">
      <c r="B121" s="47"/>
      <c r="C121" s="47"/>
      <c r="D121" s="47"/>
      <c r="E121" s="47"/>
      <c r="F121" s="47"/>
      <c r="G121" s="47"/>
      <c r="H121" s="47"/>
      <c r="I121" s="47"/>
      <c r="J121" s="47"/>
      <c r="K121" s="47"/>
      <c r="L121" s="47"/>
      <c r="M121" s="47"/>
      <c r="N121" s="47"/>
      <c r="O121" s="47"/>
      <c r="P121" s="47"/>
      <c r="Q121" s="47"/>
      <c r="R121" s="47"/>
      <c r="S121" s="47"/>
      <c r="T121" s="47"/>
      <c r="U121" s="47"/>
    </row>
    <row r="122" spans="2:21" ht="11.15" customHeight="1" x14ac:dyDescent="0.25">
      <c r="B122" s="47" t="s">
        <v>77</v>
      </c>
      <c r="C122" s="47"/>
      <c r="D122" s="47"/>
      <c r="E122" s="47"/>
      <c r="F122" s="47"/>
      <c r="G122" s="47"/>
      <c r="H122" s="47"/>
      <c r="I122" s="47"/>
      <c r="J122" s="47"/>
      <c r="K122" s="47"/>
      <c r="L122" s="47"/>
      <c r="M122" s="47"/>
      <c r="N122" s="47"/>
      <c r="O122" s="47"/>
      <c r="P122" s="47"/>
      <c r="Q122" s="47"/>
      <c r="R122" s="47"/>
      <c r="S122" s="47"/>
      <c r="T122" s="47"/>
      <c r="U122" s="47"/>
    </row>
    <row r="123" spans="2:21" x14ac:dyDescent="0.25">
      <c r="B123" s="49"/>
      <c r="C123" s="49"/>
      <c r="D123" s="49"/>
      <c r="E123" s="49"/>
      <c r="F123" s="49"/>
      <c r="G123" s="49"/>
      <c r="H123" s="49"/>
      <c r="I123" s="49"/>
      <c r="J123" s="49"/>
      <c r="K123" s="49"/>
      <c r="L123" s="49"/>
      <c r="M123" s="49"/>
      <c r="N123" s="49"/>
      <c r="O123" s="49"/>
      <c r="P123" s="49"/>
      <c r="Q123" s="49"/>
      <c r="R123" s="49"/>
      <c r="S123" s="49"/>
      <c r="T123" s="49"/>
      <c r="U123" s="49"/>
    </row>
    <row r="124" spans="2:21" ht="11.15" customHeight="1" x14ac:dyDescent="0.25">
      <c r="B124" s="47" t="s">
        <v>102</v>
      </c>
      <c r="C124" s="47"/>
      <c r="D124" s="47"/>
      <c r="E124" s="47"/>
      <c r="F124" s="47"/>
      <c r="G124" s="47"/>
      <c r="H124" s="47"/>
      <c r="I124" s="47"/>
      <c r="J124" s="47"/>
      <c r="K124" s="47"/>
      <c r="L124" s="47"/>
      <c r="M124" s="47"/>
      <c r="N124" s="47"/>
      <c r="O124" s="47"/>
      <c r="P124" s="47"/>
      <c r="Q124" s="47"/>
      <c r="R124" s="47"/>
      <c r="S124" s="47"/>
      <c r="T124" s="47"/>
      <c r="U124" s="47"/>
    </row>
    <row r="125" spans="2:21" x14ac:dyDescent="0.25">
      <c r="B125" s="47"/>
      <c r="C125" s="47"/>
      <c r="D125" s="47"/>
      <c r="E125" s="47"/>
      <c r="F125" s="47"/>
      <c r="G125" s="47"/>
      <c r="H125" s="47"/>
      <c r="I125" s="47"/>
      <c r="J125" s="47"/>
      <c r="K125" s="47"/>
      <c r="L125" s="47"/>
      <c r="M125" s="47"/>
      <c r="N125" s="47"/>
      <c r="O125" s="47"/>
      <c r="P125" s="47"/>
      <c r="Q125" s="47"/>
      <c r="R125" s="47"/>
      <c r="S125" s="47"/>
      <c r="T125" s="47"/>
      <c r="U125" s="47"/>
    </row>
    <row r="126" spans="2:21" ht="11.15" customHeight="1" x14ac:dyDescent="0.25">
      <c r="B126" s="48" t="s">
        <v>81</v>
      </c>
      <c r="C126" s="48"/>
      <c r="D126" s="48"/>
      <c r="E126" s="48"/>
      <c r="F126" s="48"/>
      <c r="G126" s="48"/>
      <c r="H126" s="48"/>
      <c r="I126" s="48"/>
      <c r="J126" s="48"/>
      <c r="K126" s="48"/>
      <c r="L126" s="48"/>
      <c r="M126" s="48"/>
      <c r="N126" s="48"/>
      <c r="O126" s="48"/>
      <c r="P126" s="48"/>
      <c r="Q126" s="48"/>
      <c r="R126" s="48"/>
      <c r="S126" s="48"/>
      <c r="T126" s="48"/>
      <c r="U126" s="48"/>
    </row>
  </sheetData>
  <mergeCells count="44">
    <mergeCell ref="B85:U85"/>
    <mergeCell ref="B83:U83"/>
    <mergeCell ref="B84:U84"/>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6:U126"/>
    <mergeCell ref="B121:U121"/>
    <mergeCell ref="B122:U122"/>
    <mergeCell ref="B123:U123"/>
    <mergeCell ref="B124:U124"/>
    <mergeCell ref="B125:U125"/>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November 30, 2023
FROM REPORTS FILED BY 
December 31, 2023&amp;R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November 2023</vt:lpstr>
      <vt:lpstr>'FCM Data November 2023'!Print_Area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2024-01-03T22:25:22Z</cp:lastPrinted>
  <dcterms:created xsi:type="dcterms:W3CDTF">2009-07-09T20:23:21Z</dcterms:created>
  <dcterms:modified xsi:type="dcterms:W3CDTF">2024-01-03T22:38:39Z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